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980" windowHeight="7560" activeTab="3"/>
  </bookViews>
  <sheets>
    <sheet name="Demographics" sheetId="1" r:id="rId1"/>
    <sheet name="Performance and Growth" sheetId="2" r:id="rId2"/>
    <sheet name="Growth" sheetId="3" state="hidden" r:id="rId3"/>
    <sheet name="Overview" sheetId="4" r:id="rId4"/>
  </sheets>
  <definedNames>
    <definedName name="_xlnm._FilterDatabase" localSheetId="0" hidden="1">Demographics!$A$1:$P$23</definedName>
    <definedName name="_xlnm._FilterDatabase" localSheetId="1" hidden="1">'Performance and Growth'!$P$4:$T$16</definedName>
  </definedNames>
  <calcPr calcId="144525"/>
</workbook>
</file>

<file path=xl/calcChain.xml><?xml version="1.0" encoding="utf-8"?>
<calcChain xmlns="http://schemas.openxmlformats.org/spreadsheetml/2006/main">
  <c r="O3" i="2" l="1"/>
  <c r="O19" i="2"/>
  <c r="O20" i="2"/>
  <c r="O13" i="2"/>
  <c r="O14" i="2"/>
  <c r="O23" i="2"/>
  <c r="O24" i="2"/>
  <c r="O25" i="2"/>
  <c r="O26" i="2"/>
  <c r="O27" i="2"/>
  <c r="O30" i="2"/>
  <c r="O28" i="2"/>
  <c r="O29" i="2"/>
  <c r="O33" i="2"/>
  <c r="O34" i="2"/>
  <c r="O31" i="2"/>
  <c r="O32" i="2"/>
  <c r="O35" i="2"/>
  <c r="O36" i="2"/>
  <c r="O53" i="2"/>
  <c r="O54" i="2"/>
  <c r="O51" i="2"/>
  <c r="O52" i="2"/>
  <c r="O42" i="2"/>
  <c r="O43" i="2"/>
  <c r="O45" i="2"/>
  <c r="O50" i="2"/>
  <c r="O39" i="2"/>
  <c r="O48" i="2"/>
  <c r="O37" i="2"/>
  <c r="O41" i="2"/>
  <c r="O44" i="2"/>
  <c r="O46" i="2"/>
  <c r="O49" i="2"/>
  <c r="O40" i="2"/>
  <c r="O47" i="2"/>
  <c r="O38" i="2"/>
  <c r="O12" i="2"/>
  <c r="O11" i="2"/>
  <c r="O4" i="2"/>
  <c r="O5" i="2"/>
  <c r="O6" i="2"/>
  <c r="O7" i="2"/>
  <c r="O9" i="2"/>
  <c r="O8" i="2"/>
  <c r="O22" i="2"/>
  <c r="O15" i="2"/>
  <c r="O16" i="2"/>
  <c r="O17" i="2"/>
  <c r="O18" i="2"/>
  <c r="O21" i="2"/>
  <c r="O10" i="2"/>
</calcChain>
</file>

<file path=xl/sharedStrings.xml><?xml version="1.0" encoding="utf-8"?>
<sst xmlns="http://schemas.openxmlformats.org/spreadsheetml/2006/main" count="633" uniqueCount="121">
  <si>
    <t>State</t>
  </si>
  <si>
    <t>District</t>
  </si>
  <si>
    <t>District-After Edison</t>
  </si>
  <si>
    <t>Name</t>
  </si>
  <si>
    <t>Year</t>
  </si>
  <si>
    <t>% Free/Reduced</t>
  </si>
  <si>
    <t>% American Indian or Alaskan Native</t>
  </si>
  <si>
    <t>% Asian</t>
  </si>
  <si>
    <t>% Black or African American</t>
  </si>
  <si>
    <t>% Hispanic or Latino</t>
  </si>
  <si>
    <t>% White</t>
  </si>
  <si>
    <t>% Native Hawaiian or Other Pacific Islander</t>
  </si>
  <si>
    <t>% Two or More Races</t>
  </si>
  <si>
    <t>CO</t>
  </si>
  <si>
    <t>CHARTER SCHOOL INSTITUTE</t>
  </si>
  <si>
    <t>2013-2014</t>
  </si>
  <si>
    <t>DENVER COUNTY 1</t>
  </si>
  <si>
    <t>COLORADO SPRINGS 11</t>
  </si>
  <si>
    <t>OMAR D BLAIR CHARTER SCHOOL</t>
  </si>
  <si>
    <t>ROOSEVELT EDISON CHARTER SCHOOL</t>
  </si>
  <si>
    <t>COLORADO PROVOST ACADEMY</t>
  </si>
  <si>
    <t>2012-2013</t>
  </si>
  <si>
    <t>2011-2012</t>
  </si>
  <si>
    <t>GA</t>
  </si>
  <si>
    <t>STATE CHARTER SCHOOLS</t>
  </si>
  <si>
    <t>PROVOST ACADEMY GEORGIA</t>
  </si>
  <si>
    <t>Type</t>
  </si>
  <si>
    <t>Subject</t>
  </si>
  <si>
    <t>Number Tested</t>
  </si>
  <si>
    <t>% Proficient or Advanced</t>
  </si>
  <si>
    <t>9th Grade Literature and Composition</t>
  </si>
  <si>
    <t>American Literature and Composition</t>
  </si>
  <si>
    <t>Mathematics-2</t>
  </si>
  <si>
    <t>Biology</t>
  </si>
  <si>
    <t>US History</t>
  </si>
  <si>
    <t>Economics/Business/Free Enterprise</t>
  </si>
  <si>
    <t>EOCT</t>
  </si>
  <si>
    <t>Mathematics-1</t>
  </si>
  <si>
    <t>Physical Science</t>
  </si>
  <si>
    <t>Mathematics</t>
  </si>
  <si>
    <t>Reading</t>
  </si>
  <si>
    <t>Math</t>
  </si>
  <si>
    <t>Writing</t>
  </si>
  <si>
    <t>FULTON COUNTY</t>
  </si>
  <si>
    <t>MAIN STREET CHARTER ACADEMY</t>
  </si>
  <si>
    <t>School name</t>
  </si>
  <si>
    <t>Year opened</t>
  </si>
  <si>
    <t>Grades at capaicty</t>
  </si>
  <si>
    <t>Current grades</t>
  </si>
  <si>
    <t>Current enrollment</t>
  </si>
  <si>
    <t>IL</t>
  </si>
  <si>
    <t>CHICAGO PUBLIC SCHOOLS</t>
  </si>
  <si>
    <t>MJ BRIDGESCAPE - NTH LAWNDALE HS</t>
  </si>
  <si>
    <t>MAGIC JOHNSON ACADEMY-NORTH LAWNDALE HS</t>
  </si>
  <si>
    <t>PSAE</t>
  </si>
  <si>
    <t>READING</t>
  </si>
  <si>
    <t>MATH</t>
  </si>
  <si>
    <t>MAGIC JOHNSON ACADEMY-SOUTH SHORE HS</t>
  </si>
  <si>
    <t>MJBA</t>
  </si>
  <si>
    <t>Managed</t>
  </si>
  <si>
    <t>Virtual</t>
  </si>
  <si>
    <t>IN</t>
  </si>
  <si>
    <t>GARY COMMUNITY SCHOOL CORP</t>
  </si>
  <si>
    <t>TRCCA</t>
  </si>
  <si>
    <t>ECA</t>
  </si>
  <si>
    <t>Algebra I</t>
  </si>
  <si>
    <t>English 10</t>
  </si>
  <si>
    <t>ISTEP</t>
  </si>
  <si>
    <t>ELA</t>
  </si>
  <si>
    <t>MN</t>
  </si>
  <si>
    <t>DULUTH PUBLIC SCHOOLS</t>
  </si>
  <si>
    <t>NORTHSTAR ACADEMY</t>
  </si>
  <si>
    <t>RALEIGH-EDISON ACADEMY</t>
  </si>
  <si>
    <t>DURHAM'S PERFORMANCE LEARNING CENTER</t>
  </si>
  <si>
    <t>DURHAM PUBLIC SCHOOLS</t>
  </si>
  <si>
    <t>NC</t>
  </si>
  <si>
    <t>SOUTH SHORE HS (ROSELAND)</t>
  </si>
  <si>
    <t>NJ</t>
  </si>
  <si>
    <t>BRIDGETON SCHOOL DISTRICT</t>
  </si>
  <si>
    <t>BRIDGETON HIGH SCHOOLS</t>
  </si>
  <si>
    <t>OH</t>
  </si>
  <si>
    <t>CUYAHOGA</t>
  </si>
  <si>
    <t>FREDERICK DOUGLASS RECLAMATION ACADEMY⃰</t>
  </si>
  <si>
    <t>GEORGE V VOINOVICH RECLAMATION ACADEMY</t>
  </si>
  <si>
    <t>LANGSTON HUGHES HIGH SCHOOL</t>
  </si>
  <si>
    <t>THURGOOD MARSHALL HIGH SCHOOL</t>
  </si>
  <si>
    <t>FRANKLIN</t>
  </si>
  <si>
    <t>CAPITAL HIGH SCHOOL</t>
  </si>
  <si>
    <t>ROAD TO SUCCESS</t>
  </si>
  <si>
    <t>HAMILTON</t>
  </si>
  <si>
    <t>ACCELERATED ACHIEVEMENT ACADEMY OF EAST CINCINNATI</t>
  </si>
  <si>
    <t>SC</t>
  </si>
  <si>
    <t>SC PUBLIC CHARTER</t>
  </si>
  <si>
    <t>PROVOST ACADEMY SOUTH CAROLINA</t>
  </si>
  <si>
    <t>EOCEP</t>
  </si>
  <si>
    <t>Algebra 1 / Mathematics for the Technologies 2</t>
  </si>
  <si>
    <t>English 1</t>
  </si>
  <si>
    <t>HSAP</t>
  </si>
  <si>
    <t>English/Language Arts</t>
  </si>
  <si>
    <t>Median Growth Percentile</t>
  </si>
  <si>
    <t>Adequate Growth Percentile</t>
  </si>
  <si>
    <t>Growth Count</t>
  </si>
  <si>
    <t>Summer 2012</t>
  </si>
  <si>
    <t>9-12</t>
  </si>
  <si>
    <t>K-5</t>
  </si>
  <si>
    <t>K-8</t>
  </si>
  <si>
    <t>OMAR BLAIR CH - ES</t>
  </si>
  <si>
    <t>OMAR BLAIR CH - MS</t>
  </si>
  <si>
    <t>Fall 2010</t>
  </si>
  <si>
    <t>K-6</t>
  </si>
  <si>
    <t>Fall 2012</t>
  </si>
  <si>
    <t>Fall 2009</t>
  </si>
  <si>
    <t>Fall 2013</t>
  </si>
  <si>
    <t>PROVOST ACADEMY OHIO</t>
  </si>
  <si>
    <t>Fall 2011</t>
  </si>
  <si>
    <t>Fall 2014</t>
  </si>
  <si>
    <t>HUMBOLDT PARK</t>
  </si>
  <si>
    <t>ENGLEWOOD</t>
  </si>
  <si>
    <t>Growth (Blue dot = highest point, red dot = lowest point)</t>
  </si>
  <si>
    <t>FREDERICK DOUGLASS RECLAMATION ACADEMY</t>
  </si>
  <si>
    <t>% Change from 2012-2013 to 2013-2014)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</si>
</sst>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</cellStyleXfs>
  <cellXfs count="49">
    <xf numFmtId="0" fontId="0" fillId="0" borderId="0" xfId="0"/>
    <xf numFmtId="0" fontId="3" fillId="0" borderId="0" xfId="0" applyFont="1"/>
    <xf numFmtId="1" fontId="4" fillId="0" borderId="0" xfId="0" applyNumberFormat="1" applyFont="1" applyFill="1"/>
    <xf numFmtId="0" fontId="5" fillId="0" borderId="0" xfId="0" applyFont="1" applyFill="1" applyBorder="1"/>
    <xf numFmtId="49" fontId="5" fillId="0" borderId="0" xfId="2" applyNumberFormat="1" applyFont="1" applyFill="1" applyBorder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" fontId="3" fillId="0" borderId="0" xfId="0" applyNumberFormat="1" applyFont="1"/>
    <xf numFmtId="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5" fillId="0" borderId="0" xfId="2" applyFont="1" applyFill="1" applyBorder="1"/>
    <xf numFmtId="0" fontId="4" fillId="0" borderId="0" xfId="0" applyFont="1"/>
    <xf numFmtId="0" fontId="6" fillId="0" borderId="0" xfId="0" applyFont="1"/>
    <xf numFmtId="0" fontId="3" fillId="0" borderId="0" xfId="0" applyFont="1" applyFill="1" applyBorder="1"/>
    <xf numFmtId="1" fontId="0" fillId="0" borderId="0" xfId="0" applyNumberFormat="1"/>
    <xf numFmtId="0" fontId="8" fillId="0" borderId="1" xfId="3" applyFont="1" applyFill="1" applyBorder="1" applyAlignme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right" vertical="top" wrapText="1"/>
    </xf>
    <xf numFmtId="37" fontId="0" fillId="0" borderId="0" xfId="0" applyNumberForma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49" fontId="3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1" fontId="0" fillId="0" borderId="0" xfId="0" applyNumberFormat="1" applyFill="1"/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2" fillId="0" borderId="0" xfId="0" applyFont="1"/>
    <xf numFmtId="0" fontId="6" fillId="0" borderId="0" xfId="0" applyFont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49" fontId="5" fillId="0" borderId="0" xfId="2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9" fontId="3" fillId="0" borderId="0" xfId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">
    <cellStyle name="Normal" xfId="0" builtinId="0"/>
    <cellStyle name="Normal 2" xfId="2"/>
    <cellStyle name="Normal_by School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pane xSplit="5" ySplit="1" topLeftCell="F2" activePane="bottomRight" state="frozen"/>
      <selection pane="topRight" activeCell="G1" sqref="G1"/>
      <selection pane="bottomLeft" activeCell="A2" sqref="A2"/>
      <selection pane="bottomRight" activeCell="B22" sqref="B22"/>
    </sheetView>
  </sheetViews>
  <sheetFormatPr defaultRowHeight="12.75" x14ac:dyDescent="0.2"/>
  <cols>
    <col min="1" max="1" width="4.85546875" style="26" bestFit="1" customWidth="1"/>
    <col min="2" max="2" width="27.42578125" style="26" bestFit="1" customWidth="1"/>
    <col min="3" max="3" width="47.7109375" style="26" bestFit="1" customWidth="1"/>
    <col min="4" max="4" width="0" style="26" hidden="1" customWidth="1"/>
    <col min="5" max="5" width="8.28515625" style="27" bestFit="1" customWidth="1"/>
    <col min="6" max="6" width="14" style="26" bestFit="1" customWidth="1"/>
    <col min="7" max="7" width="30" style="26" bestFit="1" customWidth="1"/>
    <col min="8" max="8" width="9.140625" style="26"/>
    <col min="9" max="9" width="22.85546875" style="26" bestFit="1" customWidth="1"/>
    <col min="10" max="10" width="16.5703125" style="26" bestFit="1" customWidth="1"/>
    <col min="11" max="11" width="7.5703125" style="26" bestFit="1" customWidth="1"/>
    <col min="12" max="12" width="35.140625" style="26" bestFit="1" customWidth="1"/>
    <col min="13" max="13" width="17.85546875" style="26" bestFit="1" customWidth="1"/>
    <col min="14" max="14" width="9.140625" style="26"/>
    <col min="15" max="15" width="28" style="1" customWidth="1"/>
    <col min="16" max="16" width="16.140625" style="19" customWidth="1"/>
    <col min="17" max="20" width="9.140625" style="26"/>
    <col min="21" max="21" width="3" style="26" customWidth="1"/>
    <col min="22" max="16384" width="9.140625" style="26"/>
  </cols>
  <sheetData>
    <row r="1" spans="1:25" s="43" customFormat="1" x14ac:dyDescent="0.2">
      <c r="A1" s="43" t="s">
        <v>0</v>
      </c>
      <c r="B1" s="43" t="s">
        <v>1</v>
      </c>
      <c r="C1" s="43" t="s">
        <v>3</v>
      </c>
      <c r="D1" s="43" t="s">
        <v>4</v>
      </c>
      <c r="E1" s="44" t="s">
        <v>26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8"/>
      <c r="O1" s="33"/>
      <c r="P1" s="35"/>
    </row>
    <row r="2" spans="1:25" x14ac:dyDescent="0.2">
      <c r="A2" s="3" t="s">
        <v>13</v>
      </c>
      <c r="B2" s="29" t="s">
        <v>16</v>
      </c>
      <c r="C2" s="29" t="s">
        <v>18</v>
      </c>
      <c r="D2" s="4" t="s">
        <v>15</v>
      </c>
      <c r="E2" s="30" t="s">
        <v>59</v>
      </c>
      <c r="F2" s="45">
        <v>61.125</v>
      </c>
      <c r="G2" s="45">
        <v>0.625</v>
      </c>
      <c r="H2" s="45">
        <v>8.125</v>
      </c>
      <c r="I2" s="45">
        <v>37.25</v>
      </c>
      <c r="J2" s="45">
        <v>36</v>
      </c>
      <c r="K2" s="45">
        <v>13</v>
      </c>
      <c r="L2" s="45">
        <v>0.375</v>
      </c>
      <c r="M2" s="45">
        <v>4.625</v>
      </c>
      <c r="N2" s="31"/>
      <c r="O2" s="5"/>
      <c r="P2" s="10"/>
    </row>
    <row r="3" spans="1:25" x14ac:dyDescent="0.2">
      <c r="A3" s="3" t="s">
        <v>13</v>
      </c>
      <c r="B3" s="29" t="s">
        <v>17</v>
      </c>
      <c r="C3" s="29" t="s">
        <v>19</v>
      </c>
      <c r="D3" s="4" t="s">
        <v>15</v>
      </c>
      <c r="E3" s="30" t="s">
        <v>59</v>
      </c>
      <c r="F3" s="45">
        <v>89.4660894660894</v>
      </c>
      <c r="G3" s="45">
        <v>0.43290043290043301</v>
      </c>
      <c r="H3" s="45">
        <v>1.0101010101010099</v>
      </c>
      <c r="I3" s="45">
        <v>9.0909090909090899</v>
      </c>
      <c r="J3" s="45">
        <v>66.810966810966804</v>
      </c>
      <c r="K3" s="45">
        <v>18.470418470418501</v>
      </c>
      <c r="L3" s="45">
        <v>0.72150072150072198</v>
      </c>
      <c r="M3" s="45">
        <v>3.4632034632034601</v>
      </c>
      <c r="N3" s="31"/>
      <c r="O3" s="5"/>
      <c r="P3" s="10"/>
    </row>
    <row r="4" spans="1:25" x14ac:dyDescent="0.2">
      <c r="A4" s="3" t="s">
        <v>13</v>
      </c>
      <c r="B4" s="29" t="s">
        <v>14</v>
      </c>
      <c r="C4" s="29" t="s">
        <v>20</v>
      </c>
      <c r="D4" s="4" t="s">
        <v>15</v>
      </c>
      <c r="E4" s="30" t="s">
        <v>60</v>
      </c>
      <c r="F4" s="45">
        <v>31.360946745562099</v>
      </c>
      <c r="G4" s="45">
        <v>2.0710059171597601</v>
      </c>
      <c r="H4" s="45">
        <v>0.29585798816567999</v>
      </c>
      <c r="I4" s="45">
        <v>5.9171597633136104</v>
      </c>
      <c r="J4" s="45">
        <v>25.1479289940828</v>
      </c>
      <c r="K4" s="45">
        <v>64.792899408284001</v>
      </c>
      <c r="L4" s="45">
        <v>0</v>
      </c>
      <c r="M4" s="45">
        <v>1.7751479289940799</v>
      </c>
      <c r="N4" s="31"/>
      <c r="O4" s="5"/>
      <c r="P4" s="10"/>
    </row>
    <row r="5" spans="1:25" x14ac:dyDescent="0.2">
      <c r="A5" s="3" t="s">
        <v>23</v>
      </c>
      <c r="B5" s="29" t="s">
        <v>24</v>
      </c>
      <c r="C5" s="29" t="s">
        <v>25</v>
      </c>
      <c r="D5" s="4" t="s">
        <v>15</v>
      </c>
      <c r="E5" s="30" t="s">
        <v>60</v>
      </c>
      <c r="F5" s="45">
        <v>84.2</v>
      </c>
      <c r="G5" s="45">
        <v>0.86157380815623197</v>
      </c>
      <c r="H5" s="45">
        <v>0.57438253877082102</v>
      </c>
      <c r="I5" s="45">
        <v>61.286616886846602</v>
      </c>
      <c r="J5" s="45">
        <v>5.6289488799540504</v>
      </c>
      <c r="K5" s="45">
        <v>30.442274554853501</v>
      </c>
      <c r="L5" s="45">
        <v>0.28719126938541101</v>
      </c>
      <c r="M5" s="45">
        <v>0.91901206203331398</v>
      </c>
      <c r="N5" s="31"/>
      <c r="O5" s="5"/>
      <c r="P5" s="10"/>
    </row>
    <row r="6" spans="1:25" x14ac:dyDescent="0.2">
      <c r="A6" s="3" t="s">
        <v>23</v>
      </c>
      <c r="B6" s="29" t="s">
        <v>43</v>
      </c>
      <c r="C6" s="29" t="s">
        <v>44</v>
      </c>
      <c r="D6" s="4" t="s">
        <v>15</v>
      </c>
      <c r="E6" s="30" t="s">
        <v>59</v>
      </c>
      <c r="F6" s="45">
        <v>54.26</v>
      </c>
      <c r="G6" s="45">
        <v>0</v>
      </c>
      <c r="H6" s="45">
        <v>0</v>
      </c>
      <c r="I6" s="45">
        <v>86</v>
      </c>
      <c r="J6" s="45">
        <v>6</v>
      </c>
      <c r="K6" s="45">
        <v>6</v>
      </c>
      <c r="L6" s="45">
        <v>0</v>
      </c>
      <c r="M6" s="45">
        <v>2</v>
      </c>
      <c r="N6" s="31"/>
      <c r="O6" s="5"/>
      <c r="P6" s="10"/>
    </row>
    <row r="7" spans="1:25" x14ac:dyDescent="0.2">
      <c r="A7" s="3" t="s">
        <v>61</v>
      </c>
      <c r="B7" s="29" t="s">
        <v>62</v>
      </c>
      <c r="C7" s="29" t="s">
        <v>63</v>
      </c>
      <c r="D7" s="4" t="s">
        <v>15</v>
      </c>
      <c r="E7" s="30" t="s">
        <v>59</v>
      </c>
      <c r="F7" s="45">
        <v>100</v>
      </c>
      <c r="G7" s="45">
        <v>0.16611295681063123</v>
      </c>
      <c r="H7" s="45">
        <v>0</v>
      </c>
      <c r="I7" s="45">
        <v>92.857142857142861</v>
      </c>
      <c r="J7" s="45">
        <v>0.66445182724252494</v>
      </c>
      <c r="K7" s="45">
        <v>0.66445182724252494</v>
      </c>
      <c r="L7" s="45">
        <v>0</v>
      </c>
      <c r="M7" s="45">
        <v>5.6478405315614619</v>
      </c>
      <c r="N7" s="31"/>
      <c r="P7" s="10"/>
      <c r="W7" s="26">
        <v>602</v>
      </c>
      <c r="Y7" s="26">
        <v>602</v>
      </c>
    </row>
    <row r="8" spans="1:25" x14ac:dyDescent="0.2">
      <c r="A8" s="3" t="s">
        <v>69</v>
      </c>
      <c r="B8" s="29" t="s">
        <v>70</v>
      </c>
      <c r="C8" s="29" t="s">
        <v>71</v>
      </c>
      <c r="D8" s="4" t="s">
        <v>15</v>
      </c>
      <c r="E8" s="30" t="s">
        <v>59</v>
      </c>
      <c r="F8" s="45">
        <v>34.9</v>
      </c>
      <c r="G8" s="45">
        <v>5.0999999999999996</v>
      </c>
      <c r="H8" s="45">
        <v>2.2000000000000002</v>
      </c>
      <c r="I8" s="45">
        <v>7.3</v>
      </c>
      <c r="J8" s="45">
        <v>3.7</v>
      </c>
      <c r="K8" s="45">
        <v>81.599999999999994</v>
      </c>
      <c r="L8" s="45"/>
      <c r="M8" s="45"/>
      <c r="N8" s="31"/>
      <c r="P8" s="10"/>
    </row>
    <row r="9" spans="1:25" x14ac:dyDescent="0.2">
      <c r="A9" s="3" t="s">
        <v>69</v>
      </c>
      <c r="B9" s="29" t="s">
        <v>70</v>
      </c>
      <c r="C9" s="29" t="s">
        <v>72</v>
      </c>
      <c r="D9" s="4" t="s">
        <v>15</v>
      </c>
      <c r="E9" s="30" t="s">
        <v>59</v>
      </c>
      <c r="F9" s="45">
        <v>53.5</v>
      </c>
      <c r="G9" s="45">
        <v>5</v>
      </c>
      <c r="H9" s="45">
        <v>0.4</v>
      </c>
      <c r="I9" s="45">
        <v>8.5</v>
      </c>
      <c r="J9" s="45">
        <v>5</v>
      </c>
      <c r="K9" s="45">
        <v>81.2</v>
      </c>
      <c r="L9" s="45"/>
      <c r="M9" s="45"/>
      <c r="N9" s="31"/>
      <c r="P9" s="10"/>
    </row>
    <row r="10" spans="1:25" x14ac:dyDescent="0.2">
      <c r="A10" s="3" t="s">
        <v>75</v>
      </c>
      <c r="B10" s="29" t="s">
        <v>74</v>
      </c>
      <c r="C10" s="29" t="s">
        <v>73</v>
      </c>
      <c r="D10" s="4" t="s">
        <v>15</v>
      </c>
      <c r="E10" s="30" t="s">
        <v>58</v>
      </c>
      <c r="F10" s="45"/>
      <c r="G10" s="45">
        <v>0</v>
      </c>
      <c r="H10" s="45">
        <v>0</v>
      </c>
      <c r="I10" s="45">
        <v>27.038626609442058</v>
      </c>
      <c r="J10" s="45">
        <v>64.377682403433482</v>
      </c>
      <c r="K10" s="45">
        <v>6.866952789699571</v>
      </c>
      <c r="L10" s="45">
        <v>1.2875536480686696</v>
      </c>
      <c r="M10" s="45">
        <v>0.42918454935622319</v>
      </c>
      <c r="N10" s="31"/>
      <c r="P10" s="10"/>
    </row>
    <row r="11" spans="1:25" x14ac:dyDescent="0.2">
      <c r="A11" s="3" t="s">
        <v>50</v>
      </c>
      <c r="B11" s="29" t="s">
        <v>51</v>
      </c>
      <c r="C11" s="14" t="s">
        <v>76</v>
      </c>
      <c r="D11" s="4"/>
      <c r="E11" s="30" t="s">
        <v>58</v>
      </c>
      <c r="F11" s="45"/>
      <c r="G11" s="45"/>
      <c r="H11" s="45"/>
      <c r="I11" s="45"/>
      <c r="J11" s="45"/>
      <c r="K11" s="45"/>
      <c r="L11" s="45"/>
      <c r="M11" s="45"/>
      <c r="N11" s="31"/>
      <c r="O11" s="4"/>
      <c r="P11" s="10"/>
    </row>
    <row r="12" spans="1:25" x14ac:dyDescent="0.2">
      <c r="A12" s="3" t="s">
        <v>50</v>
      </c>
      <c r="B12" s="29" t="s">
        <v>51</v>
      </c>
      <c r="C12" s="14" t="s">
        <v>52</v>
      </c>
      <c r="D12" s="4" t="s">
        <v>15</v>
      </c>
      <c r="E12" s="30" t="s">
        <v>58</v>
      </c>
      <c r="F12" s="45">
        <v>73.91</v>
      </c>
      <c r="G12" s="45">
        <v>0</v>
      </c>
      <c r="H12" s="45">
        <v>0</v>
      </c>
      <c r="I12" s="45">
        <v>87.7</v>
      </c>
      <c r="J12" s="45">
        <v>11.6</v>
      </c>
      <c r="K12" s="45">
        <v>0</v>
      </c>
      <c r="L12" s="45">
        <v>0</v>
      </c>
      <c r="M12" s="45">
        <v>0</v>
      </c>
      <c r="N12" s="31"/>
      <c r="O12" s="4"/>
      <c r="P12" s="10"/>
    </row>
    <row r="13" spans="1:25" x14ac:dyDescent="0.2">
      <c r="A13" s="3" t="s">
        <v>50</v>
      </c>
      <c r="B13" s="29" t="s">
        <v>51</v>
      </c>
      <c r="C13" s="14" t="s">
        <v>116</v>
      </c>
      <c r="D13" s="4"/>
      <c r="E13" s="30" t="s">
        <v>58</v>
      </c>
      <c r="F13" s="45"/>
      <c r="G13" s="45"/>
      <c r="H13" s="45"/>
      <c r="I13" s="45"/>
      <c r="J13" s="45"/>
      <c r="K13" s="45"/>
      <c r="L13" s="45"/>
      <c r="M13" s="45"/>
      <c r="N13" s="31"/>
      <c r="O13" s="4"/>
      <c r="P13" s="10"/>
    </row>
    <row r="14" spans="1:25" x14ac:dyDescent="0.2">
      <c r="A14" s="3" t="s">
        <v>50</v>
      </c>
      <c r="B14" s="29" t="s">
        <v>51</v>
      </c>
      <c r="C14" s="14" t="s">
        <v>117</v>
      </c>
      <c r="D14" s="4"/>
      <c r="E14" s="30" t="s">
        <v>58</v>
      </c>
      <c r="F14" s="45"/>
      <c r="G14" s="45"/>
      <c r="H14" s="45"/>
      <c r="I14" s="45"/>
      <c r="J14" s="45"/>
      <c r="K14" s="45"/>
      <c r="L14" s="45"/>
      <c r="M14" s="45"/>
      <c r="N14" s="31"/>
      <c r="O14" s="4"/>
      <c r="P14" s="10"/>
    </row>
    <row r="15" spans="1:25" x14ac:dyDescent="0.2">
      <c r="A15" s="3" t="s">
        <v>77</v>
      </c>
      <c r="B15" s="29" t="s">
        <v>78</v>
      </c>
      <c r="C15" s="29" t="s">
        <v>79</v>
      </c>
      <c r="D15" s="4" t="s">
        <v>15</v>
      </c>
      <c r="E15" s="30" t="s">
        <v>58</v>
      </c>
      <c r="F15" s="45"/>
      <c r="G15" s="45">
        <v>0.2</v>
      </c>
      <c r="H15" s="45"/>
      <c r="I15" s="45">
        <v>35.799999999999997</v>
      </c>
      <c r="J15" s="45">
        <v>54</v>
      </c>
      <c r="K15" s="45">
        <v>8.8000000000000007</v>
      </c>
      <c r="L15" s="45"/>
      <c r="M15" s="45">
        <v>1.2</v>
      </c>
      <c r="N15" s="31"/>
      <c r="O15" s="4"/>
      <c r="P15" s="10"/>
    </row>
    <row r="16" spans="1:25" x14ac:dyDescent="0.2">
      <c r="A16" s="3" t="s">
        <v>80</v>
      </c>
      <c r="B16" s="29" t="s">
        <v>81</v>
      </c>
      <c r="C16" s="29" t="s">
        <v>82</v>
      </c>
      <c r="D16" s="4" t="s">
        <v>15</v>
      </c>
      <c r="E16" s="30" t="s">
        <v>58</v>
      </c>
      <c r="F16" s="45">
        <v>95</v>
      </c>
      <c r="G16" s="45">
        <v>0</v>
      </c>
      <c r="H16" s="45">
        <v>0</v>
      </c>
      <c r="I16" s="45">
        <v>60.7</v>
      </c>
      <c r="J16" s="45">
        <v>19.7</v>
      </c>
      <c r="K16" s="45">
        <v>16.2</v>
      </c>
      <c r="L16" s="45"/>
      <c r="M16" s="45">
        <v>0</v>
      </c>
      <c r="N16" s="31"/>
      <c r="O16" s="4"/>
      <c r="P16" s="10"/>
    </row>
    <row r="17" spans="1:22" x14ac:dyDescent="0.2">
      <c r="A17" s="3" t="s">
        <v>80</v>
      </c>
      <c r="B17" s="29" t="s">
        <v>81</v>
      </c>
      <c r="C17" s="29" t="s">
        <v>83</v>
      </c>
      <c r="D17" s="4" t="s">
        <v>15</v>
      </c>
      <c r="E17" s="30" t="s">
        <v>58</v>
      </c>
      <c r="F17" s="45">
        <v>95</v>
      </c>
      <c r="G17" s="45">
        <v>0</v>
      </c>
      <c r="H17" s="45">
        <v>0</v>
      </c>
      <c r="I17" s="45">
        <v>95</v>
      </c>
      <c r="J17" s="45">
        <v>0</v>
      </c>
      <c r="K17" s="45">
        <v>0</v>
      </c>
      <c r="L17" s="45"/>
      <c r="M17" s="45">
        <v>0</v>
      </c>
      <c r="N17" s="31"/>
      <c r="O17" s="4"/>
      <c r="P17" s="10"/>
    </row>
    <row r="18" spans="1:22" x14ac:dyDescent="0.2">
      <c r="A18" s="3" t="s">
        <v>80</v>
      </c>
      <c r="B18" s="29" t="s">
        <v>81</v>
      </c>
      <c r="C18" s="29" t="s">
        <v>84</v>
      </c>
      <c r="D18" s="4" t="s">
        <v>15</v>
      </c>
      <c r="E18" s="30" t="s">
        <v>58</v>
      </c>
      <c r="F18" s="45">
        <v>95</v>
      </c>
      <c r="G18" s="45">
        <v>0</v>
      </c>
      <c r="H18" s="45">
        <v>0</v>
      </c>
      <c r="I18" s="45">
        <v>95</v>
      </c>
      <c r="J18" s="45">
        <v>0</v>
      </c>
      <c r="K18" s="45">
        <v>0</v>
      </c>
      <c r="L18" s="45"/>
      <c r="M18" s="45">
        <v>0</v>
      </c>
      <c r="N18" s="31"/>
      <c r="O18" s="4"/>
      <c r="P18" s="10"/>
    </row>
    <row r="19" spans="1:22" x14ac:dyDescent="0.2">
      <c r="A19" s="3" t="s">
        <v>80</v>
      </c>
      <c r="B19" s="29" t="s">
        <v>81</v>
      </c>
      <c r="C19" s="29" t="s">
        <v>85</v>
      </c>
      <c r="D19" s="4" t="s">
        <v>15</v>
      </c>
      <c r="E19" s="30" t="s">
        <v>58</v>
      </c>
      <c r="F19" s="45">
        <v>95</v>
      </c>
      <c r="G19" s="45">
        <v>0</v>
      </c>
      <c r="H19" s="45">
        <v>0</v>
      </c>
      <c r="I19" s="45">
        <v>65.400000000000006</v>
      </c>
      <c r="J19" s="45">
        <v>12.5</v>
      </c>
      <c r="K19" s="45">
        <v>19.2</v>
      </c>
      <c r="L19" s="45"/>
      <c r="M19" s="45">
        <v>0</v>
      </c>
      <c r="N19" s="31"/>
      <c r="O19" s="11"/>
      <c r="P19" s="10"/>
    </row>
    <row r="20" spans="1:22" x14ac:dyDescent="0.2">
      <c r="A20" s="3" t="s">
        <v>80</v>
      </c>
      <c r="B20" s="29" t="s">
        <v>86</v>
      </c>
      <c r="C20" s="29" t="s">
        <v>87</v>
      </c>
      <c r="D20" s="4" t="s">
        <v>15</v>
      </c>
      <c r="E20" s="30" t="s">
        <v>58</v>
      </c>
      <c r="F20" s="45">
        <v>95</v>
      </c>
      <c r="G20" s="45">
        <v>0</v>
      </c>
      <c r="H20" s="45">
        <v>0</v>
      </c>
      <c r="I20" s="45">
        <v>33.1</v>
      </c>
      <c r="J20" s="45">
        <v>4.0999999999999996</v>
      </c>
      <c r="K20" s="45">
        <v>51.7</v>
      </c>
      <c r="L20" s="45"/>
      <c r="M20" s="45">
        <v>8.6</v>
      </c>
      <c r="N20" s="31"/>
      <c r="O20" s="11"/>
      <c r="P20" s="10"/>
    </row>
    <row r="21" spans="1:22" x14ac:dyDescent="0.2">
      <c r="A21" s="3" t="s">
        <v>80</v>
      </c>
      <c r="B21" s="29" t="s">
        <v>86</v>
      </c>
      <c r="C21" s="29" t="s">
        <v>88</v>
      </c>
      <c r="D21" s="4" t="s">
        <v>15</v>
      </c>
      <c r="E21" s="30" t="s">
        <v>58</v>
      </c>
      <c r="F21" s="45">
        <v>95</v>
      </c>
      <c r="G21" s="45">
        <v>0</v>
      </c>
      <c r="H21" s="45">
        <v>0</v>
      </c>
      <c r="I21" s="45">
        <v>89.7</v>
      </c>
      <c r="J21" s="45">
        <v>0</v>
      </c>
      <c r="K21" s="45">
        <v>6.5</v>
      </c>
      <c r="L21" s="45"/>
      <c r="M21" s="45">
        <v>0</v>
      </c>
      <c r="N21" s="31"/>
      <c r="O21" s="14"/>
    </row>
    <row r="22" spans="1:22" x14ac:dyDescent="0.2">
      <c r="A22" s="3" t="s">
        <v>80</v>
      </c>
      <c r="B22" s="29" t="s">
        <v>89</v>
      </c>
      <c r="C22" s="29" t="s">
        <v>90</v>
      </c>
      <c r="D22" s="4" t="s">
        <v>15</v>
      </c>
      <c r="E22" s="30" t="s">
        <v>58</v>
      </c>
      <c r="F22" s="45">
        <v>48.7</v>
      </c>
      <c r="G22" s="45">
        <v>0</v>
      </c>
      <c r="H22" s="45">
        <v>0</v>
      </c>
      <c r="I22" s="45">
        <v>90.9</v>
      </c>
      <c r="J22" s="45">
        <v>0</v>
      </c>
      <c r="K22" s="45">
        <v>0</v>
      </c>
      <c r="L22" s="45"/>
      <c r="M22" s="45">
        <v>5.9</v>
      </c>
      <c r="N22" s="31"/>
      <c r="O22" s="14"/>
    </row>
    <row r="23" spans="1:22" x14ac:dyDescent="0.2">
      <c r="A23" s="3" t="s">
        <v>91</v>
      </c>
      <c r="B23" s="29" t="s">
        <v>92</v>
      </c>
      <c r="C23" s="29" t="s">
        <v>93</v>
      </c>
      <c r="D23" s="4" t="s">
        <v>15</v>
      </c>
      <c r="E23" s="30" t="s">
        <v>60</v>
      </c>
      <c r="F23" s="45">
        <v>43.611111110000003</v>
      </c>
      <c r="G23" s="45">
        <v>1.2326656394453004</v>
      </c>
      <c r="H23" s="45">
        <v>1.6949152542372881</v>
      </c>
      <c r="I23" s="45">
        <v>13.86748844375963</v>
      </c>
      <c r="J23" s="45">
        <v>1.8489984591679507</v>
      </c>
      <c r="K23" s="45">
        <v>81.355932203389827</v>
      </c>
      <c r="L23" s="45"/>
      <c r="M23" s="45"/>
      <c r="N23" s="31"/>
      <c r="O23" s="14"/>
    </row>
    <row r="24" spans="1:22" ht="15" x14ac:dyDescent="0.25">
      <c r="F24" s="45"/>
      <c r="G24" s="45"/>
      <c r="H24" s="45"/>
      <c r="O24" s="14"/>
      <c r="Q24" s="32"/>
      <c r="R24" s="32"/>
      <c r="S24" s="32"/>
      <c r="T24" s="32"/>
      <c r="U24" s="32"/>
      <c r="V24" s="32"/>
    </row>
    <row r="25" spans="1:22" x14ac:dyDescent="0.2">
      <c r="O25" s="4"/>
    </row>
    <row r="26" spans="1:22" x14ac:dyDescent="0.2">
      <c r="O26" s="4"/>
    </row>
    <row r="27" spans="1:22" x14ac:dyDescent="0.2">
      <c r="O27" s="4"/>
    </row>
    <row r="28" spans="1:22" x14ac:dyDescent="0.2">
      <c r="O28" s="4"/>
    </row>
    <row r="29" spans="1:22" x14ac:dyDescent="0.2">
      <c r="O29" s="11"/>
    </row>
    <row r="30" spans="1:22" x14ac:dyDescent="0.2">
      <c r="O30" s="11"/>
    </row>
    <row r="31" spans="1:22" x14ac:dyDescent="0.2">
      <c r="O31" s="11"/>
    </row>
    <row r="32" spans="1:22" x14ac:dyDescent="0.2">
      <c r="O32" s="11"/>
    </row>
    <row r="33" spans="15:15" x14ac:dyDescent="0.2">
      <c r="O33" s="16"/>
    </row>
    <row r="34" spans="15:15" x14ac:dyDescent="0.2">
      <c r="O34" s="14"/>
    </row>
    <row r="35" spans="15:15" x14ac:dyDescent="0.2">
      <c r="O35" s="4"/>
    </row>
    <row r="36" spans="15:15" x14ac:dyDescent="0.2">
      <c r="O36" s="4"/>
    </row>
    <row r="37" spans="15:15" x14ac:dyDescent="0.2">
      <c r="O37" s="4"/>
    </row>
    <row r="38" spans="15:15" x14ac:dyDescent="0.2">
      <c r="O38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selection activeCell="O3" sqref="O3"/>
    </sheetView>
  </sheetViews>
  <sheetFormatPr defaultRowHeight="12.75" x14ac:dyDescent="0.2"/>
  <cols>
    <col min="1" max="1" width="4.85546875" style="1" bestFit="1" customWidth="1"/>
    <col min="2" max="2" width="27.42578125" style="1" bestFit="1" customWidth="1"/>
    <col min="3" max="3" width="40.140625" style="1" bestFit="1" customWidth="1"/>
    <col min="4" max="4" width="9.5703125" style="1" hidden="1" customWidth="1"/>
    <col min="5" max="5" width="6" style="1" hidden="1" customWidth="1"/>
    <col min="6" max="6" width="39" style="20" bestFit="1" customWidth="1"/>
    <col min="7" max="7" width="9.5703125" style="1" hidden="1" customWidth="1"/>
    <col min="8" max="8" width="20.85546875" style="19" hidden="1" customWidth="1"/>
    <col min="9" max="9" width="16.140625" style="19" hidden="1" customWidth="1"/>
    <col min="10" max="10" width="0" style="1" hidden="1" customWidth="1"/>
    <col min="11" max="13" width="9.5703125" style="7" bestFit="1" customWidth="1"/>
    <col min="14" max="14" width="9.140625" style="1" customWidth="1"/>
    <col min="15" max="15" width="34.28515625" style="19" bestFit="1" customWidth="1"/>
    <col min="16" max="16" width="11.5703125" style="1" customWidth="1"/>
    <col min="17" max="16384" width="9.140625" style="1"/>
  </cols>
  <sheetData>
    <row r="1" spans="1:24" s="12" customFormat="1" x14ac:dyDescent="0.2">
      <c r="A1" s="33"/>
      <c r="B1" s="33"/>
      <c r="C1" s="33"/>
      <c r="D1" s="33"/>
      <c r="E1" s="33"/>
      <c r="F1" s="34"/>
      <c r="G1" s="12" t="s">
        <v>28</v>
      </c>
      <c r="H1" s="35" t="s">
        <v>29</v>
      </c>
      <c r="I1" s="35"/>
      <c r="K1" s="36" t="s">
        <v>22</v>
      </c>
      <c r="L1" s="36" t="s">
        <v>21</v>
      </c>
      <c r="M1" s="36" t="s">
        <v>15</v>
      </c>
      <c r="N1" s="12" t="s">
        <v>118</v>
      </c>
      <c r="Q1" s="33"/>
      <c r="R1" s="33"/>
      <c r="S1" s="33"/>
      <c r="T1" s="33"/>
      <c r="U1" s="33"/>
      <c r="V1" s="33"/>
      <c r="W1" s="33"/>
      <c r="X1" s="33"/>
    </row>
    <row r="2" spans="1:24" s="12" customFormat="1" x14ac:dyDescent="0.2">
      <c r="A2" s="33" t="s">
        <v>0</v>
      </c>
      <c r="B2" s="33" t="s">
        <v>1</v>
      </c>
      <c r="C2" s="33" t="s">
        <v>3</v>
      </c>
      <c r="D2" s="33" t="s">
        <v>4</v>
      </c>
      <c r="E2" s="33" t="s">
        <v>26</v>
      </c>
      <c r="F2" s="34" t="s">
        <v>27</v>
      </c>
      <c r="H2" s="35"/>
      <c r="I2" s="35"/>
      <c r="K2" s="47" t="s">
        <v>29</v>
      </c>
      <c r="L2" s="47"/>
      <c r="M2" s="47"/>
      <c r="O2" s="35" t="s">
        <v>120</v>
      </c>
      <c r="P2" s="33"/>
      <c r="Q2" s="33"/>
      <c r="R2" s="33"/>
      <c r="S2" s="33"/>
      <c r="T2" s="33"/>
      <c r="U2" s="33"/>
      <c r="V2" s="33"/>
      <c r="W2" s="33"/>
      <c r="X2" s="33"/>
    </row>
    <row r="3" spans="1:24" x14ac:dyDescent="0.2">
      <c r="A3" s="5" t="s">
        <v>13</v>
      </c>
      <c r="B3" s="5" t="s">
        <v>14</v>
      </c>
      <c r="C3" s="5" t="s">
        <v>20</v>
      </c>
      <c r="D3" s="5" t="s">
        <v>15</v>
      </c>
      <c r="F3" s="9" t="s">
        <v>41</v>
      </c>
      <c r="H3" s="10">
        <v>16.22</v>
      </c>
      <c r="I3" s="10" t="s">
        <v>60</v>
      </c>
      <c r="J3" s="8"/>
      <c r="K3" s="10">
        <v>4.9000000000000004</v>
      </c>
      <c r="L3" s="10">
        <v>6</v>
      </c>
      <c r="M3" s="10">
        <v>16.22</v>
      </c>
      <c r="O3" s="46">
        <f t="shared" ref="O3:O34" si="0">IFERROR((M3-L3)/L3,"")</f>
        <v>1.7033333333333331</v>
      </c>
      <c r="P3" s="5"/>
      <c r="Q3" s="5"/>
      <c r="R3" s="5"/>
      <c r="S3" s="5"/>
      <c r="T3" s="5"/>
      <c r="U3" s="5"/>
      <c r="V3" s="5"/>
      <c r="W3" s="5"/>
      <c r="X3" s="5"/>
    </row>
    <row r="4" spans="1:24" x14ac:dyDescent="0.2">
      <c r="A4" s="5" t="s">
        <v>13</v>
      </c>
      <c r="B4" s="5" t="s">
        <v>14</v>
      </c>
      <c r="C4" s="5" t="s">
        <v>20</v>
      </c>
      <c r="D4" s="5" t="s">
        <v>15</v>
      </c>
      <c r="F4" s="9" t="s">
        <v>40</v>
      </c>
      <c r="H4" s="10">
        <v>63.01</v>
      </c>
      <c r="I4" s="10" t="s">
        <v>60</v>
      </c>
      <c r="J4" s="8"/>
      <c r="K4" s="10">
        <v>58</v>
      </c>
      <c r="L4" s="10">
        <v>48</v>
      </c>
      <c r="M4" s="10">
        <v>63.01</v>
      </c>
      <c r="O4" s="46">
        <f t="shared" si="0"/>
        <v>0.31270833333333331</v>
      </c>
      <c r="P4" s="5"/>
      <c r="Q4" s="5"/>
      <c r="R4" s="5"/>
      <c r="S4" s="5"/>
      <c r="T4" s="5"/>
      <c r="U4" s="8"/>
      <c r="V4" s="8"/>
      <c r="W4" s="8"/>
      <c r="X4" s="8"/>
    </row>
    <row r="5" spans="1:24" x14ac:dyDescent="0.2">
      <c r="A5" s="5" t="s">
        <v>13</v>
      </c>
      <c r="B5" s="5" t="s">
        <v>14</v>
      </c>
      <c r="C5" s="5" t="s">
        <v>20</v>
      </c>
      <c r="D5" s="5" t="s">
        <v>15</v>
      </c>
      <c r="F5" s="9" t="s">
        <v>42</v>
      </c>
      <c r="H5" s="10">
        <v>32.43</v>
      </c>
      <c r="I5" s="10" t="s">
        <v>60</v>
      </c>
      <c r="K5" s="10">
        <v>23.5</v>
      </c>
      <c r="L5" s="10">
        <v>36</v>
      </c>
      <c r="M5" s="10">
        <v>32.43</v>
      </c>
      <c r="O5" s="46">
        <f t="shared" si="0"/>
        <v>-9.9166666666666681E-2</v>
      </c>
      <c r="P5" s="5"/>
      <c r="Q5" s="5"/>
      <c r="R5" s="5"/>
      <c r="S5" s="5"/>
      <c r="T5" s="5"/>
      <c r="U5" s="8"/>
      <c r="V5" s="8"/>
      <c r="W5" s="8"/>
      <c r="X5" s="8"/>
    </row>
    <row r="6" spans="1:24" x14ac:dyDescent="0.2">
      <c r="A6" s="5" t="s">
        <v>13</v>
      </c>
      <c r="B6" s="5" t="s">
        <v>16</v>
      </c>
      <c r="C6" s="5" t="s">
        <v>106</v>
      </c>
      <c r="D6" s="5" t="s">
        <v>15</v>
      </c>
      <c r="F6" s="9" t="s">
        <v>41</v>
      </c>
      <c r="H6" s="10">
        <v>67.89667883763839</v>
      </c>
      <c r="I6" s="10" t="s">
        <v>59</v>
      </c>
      <c r="K6" s="10">
        <v>66.792075471698112</v>
      </c>
      <c r="L6" s="10">
        <v>71.093750265625005</v>
      </c>
      <c r="M6" s="10">
        <v>67.89667883763839</v>
      </c>
      <c r="O6" s="46">
        <f t="shared" si="0"/>
        <v>-4.496979574212237E-2</v>
      </c>
      <c r="P6" s="5"/>
      <c r="Q6" s="5"/>
      <c r="R6" s="5"/>
      <c r="S6" s="5"/>
      <c r="T6" s="5"/>
      <c r="U6" s="8"/>
      <c r="V6" s="8"/>
      <c r="W6" s="8"/>
      <c r="X6" s="8"/>
    </row>
    <row r="7" spans="1:24" x14ac:dyDescent="0.2">
      <c r="A7" s="5" t="s">
        <v>13</v>
      </c>
      <c r="B7" s="5" t="s">
        <v>16</v>
      </c>
      <c r="C7" s="5" t="s">
        <v>106</v>
      </c>
      <c r="D7" s="5" t="s">
        <v>15</v>
      </c>
      <c r="F7" s="9" t="s">
        <v>40</v>
      </c>
      <c r="H7" s="10">
        <v>64.944649653136537</v>
      </c>
      <c r="I7" s="10" t="s">
        <v>59</v>
      </c>
      <c r="K7" s="10">
        <v>71.952651515151516</v>
      </c>
      <c r="L7" s="10">
        <v>70.980392058823526</v>
      </c>
      <c r="M7" s="10">
        <v>64.944649653136537</v>
      </c>
      <c r="O7" s="46">
        <f t="shared" si="0"/>
        <v>-8.5033940087073517E-2</v>
      </c>
      <c r="P7" s="5"/>
      <c r="Q7" s="5"/>
      <c r="R7" s="5"/>
      <c r="S7" s="5"/>
      <c r="T7" s="5"/>
    </row>
    <row r="8" spans="1:24" x14ac:dyDescent="0.2">
      <c r="A8" s="5" t="s">
        <v>13</v>
      </c>
      <c r="B8" s="5" t="s">
        <v>16</v>
      </c>
      <c r="C8" s="5" t="s">
        <v>107</v>
      </c>
      <c r="D8" s="5" t="s">
        <v>15</v>
      </c>
      <c r="F8" s="9" t="s">
        <v>40</v>
      </c>
      <c r="H8" s="10">
        <v>62.903225830645155</v>
      </c>
      <c r="I8" s="10" t="s">
        <v>59</v>
      </c>
      <c r="K8" s="10">
        <v>56.801694915254238</v>
      </c>
      <c r="L8" s="10">
        <v>59.126984035714287</v>
      </c>
      <c r="M8" s="10">
        <v>62.903225830645155</v>
      </c>
      <c r="O8" s="46">
        <f t="shared" si="0"/>
        <v>6.3866639851779303E-2</v>
      </c>
      <c r="P8" s="5"/>
      <c r="Q8" s="5"/>
      <c r="R8" s="5"/>
      <c r="S8" s="5"/>
      <c r="T8" s="5"/>
    </row>
    <row r="9" spans="1:24" x14ac:dyDescent="0.2">
      <c r="A9" s="5" t="s">
        <v>13</v>
      </c>
      <c r="B9" s="5" t="s">
        <v>16</v>
      </c>
      <c r="C9" s="5" t="s">
        <v>107</v>
      </c>
      <c r="D9" s="5" t="s">
        <v>15</v>
      </c>
      <c r="F9" s="9" t="s">
        <v>41</v>
      </c>
      <c r="H9" s="10">
        <v>49.999999943548389</v>
      </c>
      <c r="I9" s="10" t="s">
        <v>59</v>
      </c>
      <c r="K9" s="10">
        <v>47.038559322033898</v>
      </c>
      <c r="L9" s="10">
        <v>50.396825353174606</v>
      </c>
      <c r="M9" s="10">
        <v>49.999999943548389</v>
      </c>
      <c r="O9" s="46">
        <f t="shared" si="0"/>
        <v>-7.8740160088520382E-3</v>
      </c>
      <c r="P9" s="5"/>
      <c r="Q9" s="5"/>
      <c r="R9" s="5"/>
      <c r="S9" s="5"/>
      <c r="T9" s="5"/>
    </row>
    <row r="10" spans="1:24" x14ac:dyDescent="0.2">
      <c r="A10" s="5" t="s">
        <v>13</v>
      </c>
      <c r="B10" s="5" t="s">
        <v>17</v>
      </c>
      <c r="C10" s="5" t="s">
        <v>19</v>
      </c>
      <c r="D10" s="5" t="s">
        <v>15</v>
      </c>
      <c r="F10" s="9" t="s">
        <v>40</v>
      </c>
      <c r="H10" s="10">
        <v>53.45</v>
      </c>
      <c r="I10" s="10" t="s">
        <v>59</v>
      </c>
      <c r="J10" s="5"/>
      <c r="K10" s="10">
        <v>59.42</v>
      </c>
      <c r="L10" s="10">
        <v>60.55</v>
      </c>
      <c r="M10" s="10">
        <v>53.45</v>
      </c>
      <c r="O10" s="46">
        <f t="shared" si="0"/>
        <v>-0.11725846407927323</v>
      </c>
      <c r="P10" s="5"/>
      <c r="Q10" s="5"/>
      <c r="R10" s="5"/>
      <c r="S10" s="5"/>
      <c r="T10" s="5"/>
    </row>
    <row r="11" spans="1:24" x14ac:dyDescent="0.2">
      <c r="A11" s="5" t="s">
        <v>13</v>
      </c>
      <c r="B11" s="5" t="s">
        <v>17</v>
      </c>
      <c r="C11" s="5" t="s">
        <v>19</v>
      </c>
      <c r="D11" s="5" t="s">
        <v>15</v>
      </c>
      <c r="F11" s="9" t="s">
        <v>42</v>
      </c>
      <c r="H11" s="10">
        <v>37.590000000000003</v>
      </c>
      <c r="I11" s="10" t="s">
        <v>59</v>
      </c>
      <c r="K11" s="10">
        <v>47.73</v>
      </c>
      <c r="L11" s="10">
        <v>43.25</v>
      </c>
      <c r="M11" s="10">
        <v>37.590000000000003</v>
      </c>
      <c r="O11" s="46">
        <f t="shared" si="0"/>
        <v>-0.13086705202312132</v>
      </c>
      <c r="P11" s="5"/>
      <c r="Q11" s="5"/>
      <c r="R11" s="5"/>
      <c r="S11" s="5"/>
      <c r="T11" s="5"/>
    </row>
    <row r="12" spans="1:24" x14ac:dyDescent="0.2">
      <c r="A12" s="5" t="s">
        <v>13</v>
      </c>
      <c r="B12" s="5" t="s">
        <v>17</v>
      </c>
      <c r="C12" s="5" t="s">
        <v>19</v>
      </c>
      <c r="D12" s="5" t="s">
        <v>15</v>
      </c>
      <c r="F12" s="9" t="s">
        <v>41</v>
      </c>
      <c r="H12" s="10">
        <v>58.97</v>
      </c>
      <c r="I12" s="10" t="s">
        <v>59</v>
      </c>
      <c r="J12" s="5"/>
      <c r="K12" s="10">
        <v>63.75</v>
      </c>
      <c r="L12" s="10">
        <v>68.86</v>
      </c>
      <c r="M12" s="10">
        <v>58.97</v>
      </c>
      <c r="O12" s="46">
        <f t="shared" si="0"/>
        <v>-0.14362474586116761</v>
      </c>
      <c r="P12" s="5"/>
      <c r="Q12" s="5"/>
      <c r="R12" s="5"/>
      <c r="S12" s="5"/>
      <c r="T12" s="5"/>
    </row>
    <row r="13" spans="1:24" x14ac:dyDescent="0.2">
      <c r="A13" s="4" t="s">
        <v>23</v>
      </c>
      <c r="B13" s="4" t="s">
        <v>43</v>
      </c>
      <c r="C13" s="4" t="s">
        <v>44</v>
      </c>
      <c r="D13" s="4" t="s">
        <v>15</v>
      </c>
      <c r="E13" s="20" t="s">
        <v>36</v>
      </c>
      <c r="F13" s="9" t="s">
        <v>41</v>
      </c>
      <c r="G13" s="10"/>
      <c r="H13" s="10">
        <v>80</v>
      </c>
      <c r="I13" s="10" t="s">
        <v>59</v>
      </c>
      <c r="K13" s="7">
        <v>75.86</v>
      </c>
      <c r="L13" s="10">
        <v>79.733333333333334</v>
      </c>
      <c r="M13" s="10">
        <v>80</v>
      </c>
      <c r="O13" s="46">
        <f t="shared" si="0"/>
        <v>3.3444816053511588E-3</v>
      </c>
      <c r="P13" s="5"/>
      <c r="Q13" s="5"/>
      <c r="R13" s="5"/>
      <c r="S13" s="5"/>
      <c r="T13" s="5"/>
    </row>
    <row r="14" spans="1:24" x14ac:dyDescent="0.2">
      <c r="A14" s="4" t="s">
        <v>23</v>
      </c>
      <c r="B14" s="4" t="s">
        <v>43</v>
      </c>
      <c r="C14" s="4" t="s">
        <v>44</v>
      </c>
      <c r="D14" s="4" t="s">
        <v>15</v>
      </c>
      <c r="E14" s="20" t="s">
        <v>36</v>
      </c>
      <c r="F14" s="9" t="s">
        <v>40</v>
      </c>
      <c r="G14" s="10"/>
      <c r="H14" s="10">
        <v>95.433333333333323</v>
      </c>
      <c r="I14" s="10" t="s">
        <v>59</v>
      </c>
      <c r="K14" s="7">
        <v>91.84</v>
      </c>
      <c r="L14" s="10">
        <v>95.63333333333334</v>
      </c>
      <c r="M14" s="10">
        <v>95.433333333333323</v>
      </c>
      <c r="O14" s="46">
        <f t="shared" si="0"/>
        <v>-2.0913210177764068E-3</v>
      </c>
      <c r="P14" s="5"/>
      <c r="Q14" s="5"/>
      <c r="R14" s="5"/>
      <c r="S14" s="5"/>
      <c r="T14" s="5"/>
    </row>
    <row r="15" spans="1:24" x14ac:dyDescent="0.2">
      <c r="A15" s="4" t="s">
        <v>23</v>
      </c>
      <c r="B15" s="4" t="s">
        <v>24</v>
      </c>
      <c r="C15" s="4" t="s">
        <v>25</v>
      </c>
      <c r="D15" s="4" t="s">
        <v>15</v>
      </c>
      <c r="E15" s="20" t="s">
        <v>36</v>
      </c>
      <c r="F15" s="9" t="s">
        <v>31</v>
      </c>
      <c r="G15" s="10"/>
      <c r="H15" s="10">
        <v>86.8</v>
      </c>
      <c r="I15" s="10" t="s">
        <v>60</v>
      </c>
      <c r="L15" s="10"/>
      <c r="M15" s="10">
        <v>86.8</v>
      </c>
      <c r="O15" s="46" t="str">
        <f t="shared" si="0"/>
        <v/>
      </c>
      <c r="P15" s="5"/>
      <c r="Q15" s="5"/>
      <c r="R15" s="5"/>
      <c r="S15" s="5"/>
      <c r="T15" s="5"/>
    </row>
    <row r="16" spans="1:24" x14ac:dyDescent="0.2">
      <c r="A16" s="4" t="s">
        <v>23</v>
      </c>
      <c r="B16" s="4" t="s">
        <v>24</v>
      </c>
      <c r="C16" s="4" t="s">
        <v>25</v>
      </c>
      <c r="D16" s="4" t="s">
        <v>15</v>
      </c>
      <c r="E16" s="20" t="s">
        <v>36</v>
      </c>
      <c r="F16" s="9" t="s">
        <v>33</v>
      </c>
      <c r="G16" s="10"/>
      <c r="H16" s="10">
        <v>32.799999999999997</v>
      </c>
      <c r="I16" s="10" t="s">
        <v>60</v>
      </c>
      <c r="L16" s="10"/>
      <c r="M16" s="10">
        <v>32.799999999999997</v>
      </c>
      <c r="O16" s="46" t="str">
        <f t="shared" si="0"/>
        <v/>
      </c>
      <c r="P16" s="5"/>
      <c r="Q16" s="5"/>
      <c r="R16" s="5"/>
      <c r="S16" s="5"/>
      <c r="T16" s="5"/>
    </row>
    <row r="17" spans="1:20" x14ac:dyDescent="0.2">
      <c r="A17" s="4" t="s">
        <v>23</v>
      </c>
      <c r="B17" s="4" t="s">
        <v>24</v>
      </c>
      <c r="C17" s="4" t="s">
        <v>25</v>
      </c>
      <c r="D17" s="4" t="s">
        <v>15</v>
      </c>
      <c r="E17" s="20" t="s">
        <v>36</v>
      </c>
      <c r="F17" s="9" t="s">
        <v>35</v>
      </c>
      <c r="G17" s="10"/>
      <c r="H17" s="10">
        <v>47</v>
      </c>
      <c r="I17" s="10" t="s">
        <v>60</v>
      </c>
      <c r="L17" s="10"/>
      <c r="M17" s="10">
        <v>47</v>
      </c>
      <c r="O17" s="46" t="str">
        <f t="shared" si="0"/>
        <v/>
      </c>
      <c r="P17" s="5"/>
      <c r="Q17" s="5"/>
      <c r="R17" s="5"/>
      <c r="S17" s="5"/>
      <c r="T17" s="5"/>
    </row>
    <row r="18" spans="1:20" x14ac:dyDescent="0.2">
      <c r="A18" s="4" t="s">
        <v>23</v>
      </c>
      <c r="B18" s="4" t="s">
        <v>24</v>
      </c>
      <c r="C18" s="4" t="s">
        <v>25</v>
      </c>
      <c r="D18" s="4" t="s">
        <v>15</v>
      </c>
      <c r="E18" s="20" t="s">
        <v>36</v>
      </c>
      <c r="F18" s="9" t="s">
        <v>37</v>
      </c>
      <c r="G18" s="10"/>
      <c r="H18" s="10">
        <v>5.3</v>
      </c>
      <c r="I18" s="10" t="s">
        <v>60</v>
      </c>
      <c r="L18" s="10"/>
      <c r="M18" s="10">
        <v>5.3</v>
      </c>
      <c r="O18" s="46" t="str">
        <f t="shared" si="0"/>
        <v/>
      </c>
      <c r="P18" s="5"/>
      <c r="Q18" s="5"/>
      <c r="R18" s="5"/>
      <c r="S18" s="5"/>
      <c r="T18" s="5"/>
    </row>
    <row r="19" spans="1:20" x14ac:dyDescent="0.2">
      <c r="A19" s="4" t="s">
        <v>23</v>
      </c>
      <c r="B19" s="4" t="s">
        <v>24</v>
      </c>
      <c r="C19" s="4" t="s">
        <v>25</v>
      </c>
      <c r="D19" s="4" t="s">
        <v>15</v>
      </c>
      <c r="E19" s="20" t="s">
        <v>36</v>
      </c>
      <c r="F19" s="9" t="s">
        <v>38</v>
      </c>
      <c r="G19" s="10"/>
      <c r="H19" s="10">
        <v>59.7</v>
      </c>
      <c r="I19" s="10" t="s">
        <v>60</v>
      </c>
      <c r="L19" s="10"/>
      <c r="M19" s="10">
        <v>59.7</v>
      </c>
      <c r="O19" s="46" t="str">
        <f t="shared" si="0"/>
        <v/>
      </c>
      <c r="P19" s="5"/>
      <c r="Q19" s="5"/>
      <c r="R19" s="5"/>
      <c r="S19" s="5"/>
      <c r="T19" s="5"/>
    </row>
    <row r="20" spans="1:20" x14ac:dyDescent="0.2">
      <c r="A20" s="4" t="s">
        <v>23</v>
      </c>
      <c r="B20" s="4" t="s">
        <v>24</v>
      </c>
      <c r="C20" s="4" t="s">
        <v>25</v>
      </c>
      <c r="D20" s="4" t="s">
        <v>15</v>
      </c>
      <c r="E20" s="20" t="s">
        <v>36</v>
      </c>
      <c r="F20" s="9" t="s">
        <v>34</v>
      </c>
      <c r="G20" s="10"/>
      <c r="H20" s="10">
        <v>33.299999999999997</v>
      </c>
      <c r="I20" s="10" t="s">
        <v>60</v>
      </c>
      <c r="L20" s="10"/>
      <c r="M20" s="10">
        <v>33.299999999999997</v>
      </c>
      <c r="O20" s="46" t="str">
        <f t="shared" si="0"/>
        <v/>
      </c>
      <c r="P20" s="5"/>
      <c r="Q20" s="5"/>
      <c r="R20" s="5"/>
      <c r="S20" s="5"/>
      <c r="T20" s="5"/>
    </row>
    <row r="21" spans="1:20" x14ac:dyDescent="0.2">
      <c r="A21" s="4" t="s">
        <v>23</v>
      </c>
      <c r="B21" s="4" t="s">
        <v>24</v>
      </c>
      <c r="C21" s="4" t="s">
        <v>25</v>
      </c>
      <c r="D21" s="4" t="s">
        <v>15</v>
      </c>
      <c r="E21" s="20" t="s">
        <v>36</v>
      </c>
      <c r="F21" s="9" t="s">
        <v>32</v>
      </c>
      <c r="G21" s="10"/>
      <c r="H21" s="10">
        <v>15.2</v>
      </c>
      <c r="I21" s="10" t="s">
        <v>60</v>
      </c>
      <c r="L21" s="10">
        <v>15.4</v>
      </c>
      <c r="M21" s="10">
        <v>15.2</v>
      </c>
      <c r="O21" s="46">
        <f t="shared" si="0"/>
        <v>-1.2987012987013056E-2</v>
      </c>
      <c r="P21" s="5"/>
      <c r="Q21" s="5"/>
      <c r="R21" s="5"/>
      <c r="S21" s="5"/>
      <c r="T21" s="5"/>
    </row>
    <row r="22" spans="1:20" x14ac:dyDescent="0.2">
      <c r="A22" s="4" t="s">
        <v>23</v>
      </c>
      <c r="B22" s="4" t="s">
        <v>24</v>
      </c>
      <c r="C22" s="4" t="s">
        <v>25</v>
      </c>
      <c r="D22" s="4" t="s">
        <v>15</v>
      </c>
      <c r="E22" s="20" t="s">
        <v>36</v>
      </c>
      <c r="F22" s="9" t="s">
        <v>30</v>
      </c>
      <c r="G22" s="10"/>
      <c r="H22" s="10">
        <v>78.599999999999994</v>
      </c>
      <c r="I22" s="10" t="s">
        <v>60</v>
      </c>
      <c r="L22" s="10">
        <v>82.9</v>
      </c>
      <c r="M22" s="10">
        <v>78.599999999999994</v>
      </c>
      <c r="O22" s="46">
        <f t="shared" si="0"/>
        <v>-5.1869722557298083E-2</v>
      </c>
      <c r="P22" s="5"/>
      <c r="Q22" s="5"/>
      <c r="R22" s="5"/>
      <c r="S22" s="5"/>
      <c r="T22" s="5"/>
    </row>
    <row r="23" spans="1:20" x14ac:dyDescent="0.2">
      <c r="A23" s="4" t="s">
        <v>50</v>
      </c>
      <c r="B23" s="4" t="s">
        <v>51</v>
      </c>
      <c r="C23" s="4" t="s">
        <v>53</v>
      </c>
      <c r="D23" s="4" t="s">
        <v>15</v>
      </c>
      <c r="E23" s="20" t="s">
        <v>54</v>
      </c>
      <c r="F23" s="9" t="s">
        <v>55</v>
      </c>
      <c r="G23" s="10"/>
      <c r="H23" s="10">
        <v>18.2</v>
      </c>
      <c r="I23" s="10" t="s">
        <v>58</v>
      </c>
      <c r="L23" s="10"/>
      <c r="M23" s="10">
        <v>18.2</v>
      </c>
      <c r="O23" s="46" t="str">
        <f t="shared" si="0"/>
        <v/>
      </c>
      <c r="P23" s="5"/>
      <c r="Q23" s="5"/>
      <c r="R23" s="5"/>
      <c r="S23" s="5"/>
      <c r="T23" s="5"/>
    </row>
    <row r="24" spans="1:20" x14ac:dyDescent="0.2">
      <c r="A24" s="4" t="s">
        <v>50</v>
      </c>
      <c r="B24" s="4" t="s">
        <v>51</v>
      </c>
      <c r="C24" s="4" t="s">
        <v>53</v>
      </c>
      <c r="D24" s="4" t="s">
        <v>15</v>
      </c>
      <c r="E24" s="20" t="s">
        <v>54</v>
      </c>
      <c r="F24" s="9" t="s">
        <v>56</v>
      </c>
      <c r="G24" s="10"/>
      <c r="H24" s="10">
        <v>9.1</v>
      </c>
      <c r="I24" s="10" t="s">
        <v>58</v>
      </c>
      <c r="L24" s="10"/>
      <c r="M24" s="10">
        <v>9.1</v>
      </c>
      <c r="O24" s="46" t="str">
        <f t="shared" si="0"/>
        <v/>
      </c>
      <c r="P24" s="5"/>
      <c r="Q24" s="5"/>
      <c r="R24" s="5"/>
      <c r="S24" s="5"/>
      <c r="T24" s="5"/>
    </row>
    <row r="25" spans="1:20" x14ac:dyDescent="0.2">
      <c r="A25" s="4" t="s">
        <v>50</v>
      </c>
      <c r="B25" s="4" t="s">
        <v>51</v>
      </c>
      <c r="C25" s="4" t="s">
        <v>57</v>
      </c>
      <c r="D25" s="4" t="s">
        <v>15</v>
      </c>
      <c r="E25" s="20" t="s">
        <v>54</v>
      </c>
      <c r="F25" s="9" t="s">
        <v>55</v>
      </c>
      <c r="G25" s="10"/>
      <c r="H25" s="10">
        <v>10</v>
      </c>
      <c r="I25" s="10" t="s">
        <v>58</v>
      </c>
      <c r="L25" s="10"/>
      <c r="M25" s="10">
        <v>10</v>
      </c>
      <c r="O25" s="46" t="str">
        <f t="shared" si="0"/>
        <v/>
      </c>
      <c r="P25" s="5"/>
      <c r="Q25" s="5"/>
      <c r="R25" s="5"/>
      <c r="S25" s="5"/>
      <c r="T25" s="5"/>
    </row>
    <row r="26" spans="1:20" x14ac:dyDescent="0.2">
      <c r="A26" s="4" t="s">
        <v>50</v>
      </c>
      <c r="B26" s="4" t="s">
        <v>51</v>
      </c>
      <c r="C26" s="4" t="s">
        <v>57</v>
      </c>
      <c r="D26" s="4" t="s">
        <v>15</v>
      </c>
      <c r="E26" s="20" t="s">
        <v>54</v>
      </c>
      <c r="F26" s="9" t="s">
        <v>56</v>
      </c>
      <c r="G26" s="10"/>
      <c r="H26" s="10">
        <v>0</v>
      </c>
      <c r="I26" s="10" t="s">
        <v>58</v>
      </c>
      <c r="L26" s="10"/>
      <c r="M26" s="10">
        <v>0</v>
      </c>
      <c r="O26" s="46" t="str">
        <f t="shared" si="0"/>
        <v/>
      </c>
      <c r="P26" s="5"/>
      <c r="Q26" s="5"/>
      <c r="R26" s="5"/>
      <c r="S26" s="5"/>
      <c r="T26" s="5"/>
    </row>
    <row r="27" spans="1:20" x14ac:dyDescent="0.2">
      <c r="A27" s="4" t="s">
        <v>61</v>
      </c>
      <c r="B27" s="4" t="s">
        <v>62</v>
      </c>
      <c r="C27" s="4" t="s">
        <v>63</v>
      </c>
      <c r="D27" s="4" t="s">
        <v>15</v>
      </c>
      <c r="E27" s="20" t="s">
        <v>64</v>
      </c>
      <c r="F27" s="9" t="s">
        <v>65</v>
      </c>
      <c r="G27" s="10"/>
      <c r="H27" s="10">
        <v>30.2</v>
      </c>
      <c r="I27" s="10" t="s">
        <v>59</v>
      </c>
      <c r="K27" s="7">
        <v>16.3</v>
      </c>
      <c r="L27" s="10">
        <v>14.7</v>
      </c>
      <c r="M27" s="10">
        <v>30.2</v>
      </c>
      <c r="O27" s="46">
        <f t="shared" si="0"/>
        <v>1.0544217687074831</v>
      </c>
      <c r="P27" s="5"/>
      <c r="Q27" s="5"/>
      <c r="R27" s="5"/>
      <c r="S27" s="5"/>
      <c r="T27" s="5"/>
    </row>
    <row r="28" spans="1:20" x14ac:dyDescent="0.2">
      <c r="A28" s="4" t="s">
        <v>61</v>
      </c>
      <c r="B28" s="4" t="s">
        <v>62</v>
      </c>
      <c r="C28" s="4" t="s">
        <v>63</v>
      </c>
      <c r="D28" s="4" t="s">
        <v>15</v>
      </c>
      <c r="E28" s="20" t="s">
        <v>67</v>
      </c>
      <c r="F28" s="9" t="s">
        <v>68</v>
      </c>
      <c r="G28" s="10">
        <v>45</v>
      </c>
      <c r="H28" s="10">
        <v>38.1</v>
      </c>
      <c r="I28" s="10" t="s">
        <v>59</v>
      </c>
      <c r="K28" s="7">
        <v>19.600000000000001</v>
      </c>
      <c r="L28" s="10">
        <v>29.1</v>
      </c>
      <c r="M28" s="10">
        <v>38.1</v>
      </c>
      <c r="O28" s="46">
        <f t="shared" si="0"/>
        <v>0.30927835051546393</v>
      </c>
      <c r="P28" s="5"/>
      <c r="Q28" s="5"/>
      <c r="R28" s="5"/>
      <c r="S28" s="5"/>
      <c r="T28" s="5"/>
    </row>
    <row r="29" spans="1:20" x14ac:dyDescent="0.2">
      <c r="A29" s="4" t="s">
        <v>61</v>
      </c>
      <c r="B29" s="4" t="s">
        <v>62</v>
      </c>
      <c r="C29" s="4" t="s">
        <v>63</v>
      </c>
      <c r="D29" s="4" t="s">
        <v>15</v>
      </c>
      <c r="E29" s="20" t="s">
        <v>67</v>
      </c>
      <c r="F29" s="9" t="s">
        <v>56</v>
      </c>
      <c r="G29" s="10">
        <v>26</v>
      </c>
      <c r="H29" s="10">
        <v>21.7</v>
      </c>
      <c r="I29" s="10" t="s">
        <v>59</v>
      </c>
      <c r="K29" s="7">
        <v>18.100000000000001</v>
      </c>
      <c r="L29" s="10">
        <v>24.1</v>
      </c>
      <c r="M29" s="10">
        <v>21.7</v>
      </c>
      <c r="O29" s="46">
        <f t="shared" si="0"/>
        <v>-9.9585062240663977E-2</v>
      </c>
      <c r="P29" s="5"/>
      <c r="Q29" s="5"/>
      <c r="R29" s="5"/>
      <c r="S29" s="5"/>
      <c r="T29" s="5"/>
    </row>
    <row r="30" spans="1:20" x14ac:dyDescent="0.2">
      <c r="A30" s="4" t="s">
        <v>61</v>
      </c>
      <c r="B30" s="4" t="s">
        <v>62</v>
      </c>
      <c r="C30" s="4" t="s">
        <v>63</v>
      </c>
      <c r="D30" s="4" t="s">
        <v>15</v>
      </c>
      <c r="E30" s="20" t="s">
        <v>64</v>
      </c>
      <c r="F30" s="9" t="s">
        <v>66</v>
      </c>
      <c r="G30" s="10"/>
      <c r="H30" s="10">
        <v>23.1</v>
      </c>
      <c r="I30" s="10" t="s">
        <v>59</v>
      </c>
      <c r="K30" s="7">
        <v>26.8</v>
      </c>
      <c r="L30" s="10">
        <v>26</v>
      </c>
      <c r="M30" s="10">
        <v>23.1</v>
      </c>
      <c r="O30" s="46">
        <f t="shared" si="0"/>
        <v>-0.11153846153846149</v>
      </c>
      <c r="P30" s="5"/>
      <c r="Q30" s="5"/>
      <c r="R30" s="5"/>
      <c r="S30" s="5"/>
      <c r="T30" s="5"/>
    </row>
    <row r="31" spans="1:20" x14ac:dyDescent="0.2">
      <c r="A31" s="14" t="s">
        <v>69</v>
      </c>
      <c r="B31" s="14" t="s">
        <v>70</v>
      </c>
      <c r="C31" s="14" t="s">
        <v>71</v>
      </c>
      <c r="D31" s="14" t="s">
        <v>15</v>
      </c>
      <c r="E31" s="20"/>
      <c r="F31" s="9" t="s">
        <v>56</v>
      </c>
      <c r="G31" s="10"/>
      <c r="H31" s="10">
        <v>61.433333333333337</v>
      </c>
      <c r="I31" s="19" t="s">
        <v>59</v>
      </c>
      <c r="K31" s="7">
        <v>63</v>
      </c>
      <c r="L31" s="7">
        <v>63.300000000000011</v>
      </c>
      <c r="M31" s="10">
        <v>61.433333333333337</v>
      </c>
      <c r="O31" s="46">
        <f t="shared" si="0"/>
        <v>-2.9489204844655195E-2</v>
      </c>
      <c r="P31" s="5"/>
      <c r="Q31" s="5"/>
      <c r="R31" s="5"/>
      <c r="S31" s="5"/>
      <c r="T31" s="5"/>
    </row>
    <row r="32" spans="1:20" x14ac:dyDescent="0.2">
      <c r="A32" s="14" t="s">
        <v>69</v>
      </c>
      <c r="B32" s="14" t="s">
        <v>70</v>
      </c>
      <c r="C32" s="14" t="s">
        <v>71</v>
      </c>
      <c r="D32" s="14" t="s">
        <v>15</v>
      </c>
      <c r="E32" s="20"/>
      <c r="F32" s="9" t="s">
        <v>55</v>
      </c>
      <c r="G32" s="10"/>
      <c r="H32" s="10">
        <v>62.866666666666667</v>
      </c>
      <c r="I32" s="19" t="s">
        <v>59</v>
      </c>
      <c r="K32" s="7">
        <v>83</v>
      </c>
      <c r="L32" s="7">
        <v>67.533333333333346</v>
      </c>
      <c r="M32" s="10">
        <v>62.866666666666667</v>
      </c>
      <c r="O32" s="46">
        <f t="shared" si="0"/>
        <v>-6.9101678183613194E-2</v>
      </c>
    </row>
    <row r="33" spans="1:15" x14ac:dyDescent="0.2">
      <c r="A33" s="4" t="s">
        <v>69</v>
      </c>
      <c r="B33" s="4" t="s">
        <v>70</v>
      </c>
      <c r="C33" s="4" t="s">
        <v>72</v>
      </c>
      <c r="D33" s="4" t="s">
        <v>15</v>
      </c>
      <c r="E33" s="20"/>
      <c r="F33" s="9" t="s">
        <v>56</v>
      </c>
      <c r="G33" s="10"/>
      <c r="H33" s="10">
        <v>67.266666666666666</v>
      </c>
      <c r="I33" s="10" t="s">
        <v>59</v>
      </c>
      <c r="K33" s="7">
        <v>52.333333333333336</v>
      </c>
      <c r="L33" s="10">
        <v>64.333333333333329</v>
      </c>
      <c r="M33" s="10">
        <v>67.266666666666666</v>
      </c>
      <c r="O33" s="46">
        <f t="shared" si="0"/>
        <v>4.5595854922279855E-2</v>
      </c>
    </row>
    <row r="34" spans="1:15" x14ac:dyDescent="0.2">
      <c r="A34" s="14" t="s">
        <v>69</v>
      </c>
      <c r="B34" s="14" t="s">
        <v>70</v>
      </c>
      <c r="C34" s="14" t="s">
        <v>72</v>
      </c>
      <c r="D34" s="14" t="s">
        <v>15</v>
      </c>
      <c r="E34" s="20"/>
      <c r="F34" s="9" t="s">
        <v>55</v>
      </c>
      <c r="G34" s="10"/>
      <c r="H34" s="10">
        <v>66.433333333333323</v>
      </c>
      <c r="I34" s="19" t="s">
        <v>59</v>
      </c>
      <c r="K34" s="7">
        <v>78.333333333333329</v>
      </c>
      <c r="L34" s="7">
        <v>65.066666666666663</v>
      </c>
      <c r="M34" s="10">
        <v>66.433333333333323</v>
      </c>
      <c r="O34" s="46">
        <f t="shared" si="0"/>
        <v>2.1004098360655636E-2</v>
      </c>
    </row>
    <row r="35" spans="1:15" x14ac:dyDescent="0.2">
      <c r="A35" s="14" t="s">
        <v>75</v>
      </c>
      <c r="B35" s="14" t="s">
        <v>74</v>
      </c>
      <c r="C35" s="14" t="s">
        <v>73</v>
      </c>
      <c r="D35" s="14" t="s">
        <v>15</v>
      </c>
      <c r="E35" s="20"/>
      <c r="F35" s="9"/>
      <c r="G35" s="10"/>
      <c r="H35" s="10"/>
      <c r="I35" s="19" t="s">
        <v>58</v>
      </c>
      <c r="M35" s="10"/>
      <c r="O35" s="46" t="str">
        <f t="shared" ref="O35:O54" si="1">IFERROR((M35-L35)/L35,"")</f>
        <v/>
      </c>
    </row>
    <row r="36" spans="1:15" x14ac:dyDescent="0.2">
      <c r="A36" s="14" t="s">
        <v>77</v>
      </c>
      <c r="B36" s="14" t="s">
        <v>78</v>
      </c>
      <c r="C36" s="14" t="s">
        <v>79</v>
      </c>
      <c r="D36" s="14" t="s">
        <v>15</v>
      </c>
      <c r="E36" s="20"/>
      <c r="F36" s="9"/>
      <c r="G36" s="10"/>
      <c r="H36" s="10"/>
      <c r="I36" s="19" t="s">
        <v>58</v>
      </c>
      <c r="M36" s="10"/>
      <c r="O36" s="46" t="str">
        <f t="shared" si="1"/>
        <v/>
      </c>
    </row>
    <row r="37" spans="1:15" x14ac:dyDescent="0.2">
      <c r="A37" s="14" t="s">
        <v>80</v>
      </c>
      <c r="B37" s="14" t="s">
        <v>89</v>
      </c>
      <c r="C37" s="14" t="s">
        <v>90</v>
      </c>
      <c r="D37" s="14"/>
      <c r="E37" s="20"/>
      <c r="F37" s="9" t="s">
        <v>55</v>
      </c>
      <c r="G37" s="10"/>
      <c r="H37" s="10"/>
      <c r="M37" s="10"/>
      <c r="O37" s="46" t="str">
        <f t="shared" si="1"/>
        <v/>
      </c>
    </row>
    <row r="38" spans="1:15" x14ac:dyDescent="0.2">
      <c r="A38" s="14" t="s">
        <v>80</v>
      </c>
      <c r="B38" s="14" t="s">
        <v>89</v>
      </c>
      <c r="C38" s="14" t="s">
        <v>90</v>
      </c>
      <c r="D38" s="14"/>
      <c r="E38" s="20"/>
      <c r="F38" s="9" t="s">
        <v>56</v>
      </c>
      <c r="G38" s="10"/>
      <c r="H38" s="10"/>
      <c r="M38" s="10"/>
      <c r="O38" s="46" t="str">
        <f t="shared" si="1"/>
        <v/>
      </c>
    </row>
    <row r="39" spans="1:15" x14ac:dyDescent="0.2">
      <c r="A39" s="14" t="s">
        <v>80</v>
      </c>
      <c r="B39" s="14" t="s">
        <v>86</v>
      </c>
      <c r="C39" s="14" t="s">
        <v>87</v>
      </c>
      <c r="D39" s="14"/>
      <c r="E39" s="20"/>
      <c r="F39" s="9" t="s">
        <v>55</v>
      </c>
      <c r="G39" s="10"/>
      <c r="H39" s="10"/>
      <c r="K39" s="7">
        <v>23.5</v>
      </c>
      <c r="L39" s="7">
        <v>57.5</v>
      </c>
      <c r="M39" s="10">
        <v>59.5</v>
      </c>
      <c r="O39" s="46">
        <f t="shared" si="1"/>
        <v>3.4782608695652174E-2</v>
      </c>
    </row>
    <row r="40" spans="1:15" x14ac:dyDescent="0.2">
      <c r="A40" s="14" t="s">
        <v>80</v>
      </c>
      <c r="B40" s="14" t="s">
        <v>86</v>
      </c>
      <c r="C40" s="14" t="s">
        <v>87</v>
      </c>
      <c r="D40" s="14"/>
      <c r="E40" s="20"/>
      <c r="F40" s="9" t="s">
        <v>56</v>
      </c>
      <c r="G40" s="10"/>
      <c r="H40" s="10"/>
      <c r="K40" s="7">
        <v>25</v>
      </c>
      <c r="L40" s="7">
        <v>46.2</v>
      </c>
      <c r="M40" s="10">
        <v>37.5</v>
      </c>
      <c r="O40" s="46">
        <f t="shared" si="1"/>
        <v>-0.18831168831168837</v>
      </c>
    </row>
    <row r="41" spans="1:15" x14ac:dyDescent="0.2">
      <c r="A41" s="14" t="s">
        <v>80</v>
      </c>
      <c r="B41" s="14" t="s">
        <v>81</v>
      </c>
      <c r="C41" s="14" t="s">
        <v>119</v>
      </c>
      <c r="D41" s="14"/>
      <c r="E41" s="20"/>
      <c r="F41" s="9" t="s">
        <v>56</v>
      </c>
      <c r="G41" s="10"/>
      <c r="H41" s="10"/>
      <c r="M41" s="10">
        <v>45.5</v>
      </c>
      <c r="O41" s="46" t="str">
        <f t="shared" si="1"/>
        <v/>
      </c>
    </row>
    <row r="42" spans="1:15" x14ac:dyDescent="0.2">
      <c r="A42" s="14" t="s">
        <v>80</v>
      </c>
      <c r="B42" s="14" t="s">
        <v>81</v>
      </c>
      <c r="C42" s="14" t="s">
        <v>119</v>
      </c>
      <c r="D42" s="14"/>
      <c r="E42" s="20"/>
      <c r="F42" s="9" t="s">
        <v>55</v>
      </c>
      <c r="G42" s="10"/>
      <c r="H42" s="10"/>
      <c r="L42" s="7">
        <v>40</v>
      </c>
      <c r="M42" s="10">
        <v>60</v>
      </c>
      <c r="O42" s="46">
        <f t="shared" si="1"/>
        <v>0.5</v>
      </c>
    </row>
    <row r="43" spans="1:15" x14ac:dyDescent="0.2">
      <c r="A43" s="14" t="s">
        <v>80</v>
      </c>
      <c r="B43" s="14" t="s">
        <v>81</v>
      </c>
      <c r="C43" s="14" t="s">
        <v>83</v>
      </c>
      <c r="D43" s="14"/>
      <c r="E43" s="20"/>
      <c r="F43" s="9" t="s">
        <v>55</v>
      </c>
      <c r="G43" s="10"/>
      <c r="H43" s="10"/>
      <c r="M43" s="10">
        <v>64.7</v>
      </c>
      <c r="O43" s="46" t="str">
        <f t="shared" si="1"/>
        <v/>
      </c>
    </row>
    <row r="44" spans="1:15" x14ac:dyDescent="0.2">
      <c r="A44" s="14" t="s">
        <v>80</v>
      </c>
      <c r="B44" s="14" t="s">
        <v>81</v>
      </c>
      <c r="C44" s="14" t="s">
        <v>83</v>
      </c>
      <c r="D44" s="14"/>
      <c r="E44" s="20"/>
      <c r="F44" s="9" t="s">
        <v>56</v>
      </c>
      <c r="G44" s="10"/>
      <c r="H44" s="10"/>
      <c r="L44" s="7">
        <v>29.4</v>
      </c>
      <c r="M44" s="10">
        <v>15.4</v>
      </c>
      <c r="O44" s="46">
        <f t="shared" si="1"/>
        <v>-0.47619047619047616</v>
      </c>
    </row>
    <row r="45" spans="1:15" x14ac:dyDescent="0.2">
      <c r="A45" s="14" t="s">
        <v>80</v>
      </c>
      <c r="B45" s="14" t="s">
        <v>81</v>
      </c>
      <c r="C45" s="14" t="s">
        <v>84</v>
      </c>
      <c r="D45" s="14"/>
      <c r="E45" s="20"/>
      <c r="F45" s="9" t="s">
        <v>55</v>
      </c>
      <c r="G45" s="10"/>
      <c r="H45" s="10"/>
      <c r="K45" s="7">
        <v>30</v>
      </c>
      <c r="M45" s="10">
        <v>72.7</v>
      </c>
      <c r="O45" s="46" t="str">
        <f t="shared" si="1"/>
        <v/>
      </c>
    </row>
    <row r="46" spans="1:15" x14ac:dyDescent="0.2">
      <c r="A46" s="14" t="s">
        <v>80</v>
      </c>
      <c r="B46" s="14" t="s">
        <v>81</v>
      </c>
      <c r="C46" s="14" t="s">
        <v>84</v>
      </c>
      <c r="D46" s="14"/>
      <c r="E46" s="20"/>
      <c r="F46" s="9" t="s">
        <v>56</v>
      </c>
      <c r="G46" s="10"/>
      <c r="H46" s="10"/>
      <c r="K46" s="7">
        <v>15.4</v>
      </c>
      <c r="L46" s="7">
        <v>61.5</v>
      </c>
      <c r="M46" s="10">
        <v>40</v>
      </c>
      <c r="O46" s="46">
        <f t="shared" si="1"/>
        <v>-0.34959349593495936</v>
      </c>
    </row>
    <row r="47" spans="1:15" x14ac:dyDescent="0.2">
      <c r="A47" s="14" t="s">
        <v>80</v>
      </c>
      <c r="B47" s="14" t="s">
        <v>86</v>
      </c>
      <c r="C47" s="14" t="s">
        <v>88</v>
      </c>
      <c r="D47" s="14"/>
      <c r="E47" s="20"/>
      <c r="F47" s="9" t="s">
        <v>56</v>
      </c>
      <c r="G47" s="10"/>
      <c r="H47" s="10"/>
      <c r="K47" s="7">
        <v>11.8</v>
      </c>
      <c r="L47" s="7">
        <v>11.8</v>
      </c>
      <c r="M47" s="10">
        <v>33.299999999999997</v>
      </c>
      <c r="O47" s="46">
        <f t="shared" si="1"/>
        <v>1.8220338983050843</v>
      </c>
    </row>
    <row r="48" spans="1:15" x14ac:dyDescent="0.2">
      <c r="A48" s="14" t="s">
        <v>80</v>
      </c>
      <c r="B48" s="14" t="s">
        <v>86</v>
      </c>
      <c r="C48" s="14" t="s">
        <v>88</v>
      </c>
      <c r="D48" s="14"/>
      <c r="E48" s="20"/>
      <c r="F48" s="9" t="s">
        <v>55</v>
      </c>
      <c r="G48" s="10"/>
      <c r="H48" s="10"/>
      <c r="K48" s="7">
        <v>44.4</v>
      </c>
      <c r="L48" s="7">
        <v>60.9</v>
      </c>
      <c r="M48" s="10">
        <v>61.1</v>
      </c>
      <c r="O48" s="46">
        <f t="shared" si="1"/>
        <v>3.2840722495895377E-3</v>
      </c>
    </row>
    <row r="49" spans="1:15" x14ac:dyDescent="0.2">
      <c r="A49" s="14" t="s">
        <v>80</v>
      </c>
      <c r="B49" s="14" t="s">
        <v>81</v>
      </c>
      <c r="C49" s="14" t="s">
        <v>85</v>
      </c>
      <c r="D49" s="14"/>
      <c r="E49" s="20"/>
      <c r="F49" s="9" t="s">
        <v>56</v>
      </c>
      <c r="G49" s="10"/>
      <c r="H49" s="10"/>
      <c r="L49" s="7">
        <v>28.6</v>
      </c>
      <c r="M49" s="10">
        <v>60</v>
      </c>
      <c r="O49" s="46">
        <f t="shared" si="1"/>
        <v>1.0979020979020977</v>
      </c>
    </row>
    <row r="50" spans="1:15" x14ac:dyDescent="0.2">
      <c r="A50" s="14" t="s">
        <v>80</v>
      </c>
      <c r="B50" s="14" t="s">
        <v>81</v>
      </c>
      <c r="C50" s="14" t="s">
        <v>85</v>
      </c>
      <c r="D50" s="14"/>
      <c r="E50" s="20"/>
      <c r="F50" s="9" t="s">
        <v>55</v>
      </c>
      <c r="G50" s="10"/>
      <c r="H50" s="10"/>
      <c r="L50" s="7">
        <v>84.6</v>
      </c>
      <c r="M50" s="10">
        <v>85.7</v>
      </c>
      <c r="O50" s="46">
        <f t="shared" si="1"/>
        <v>1.3002364066193955E-2</v>
      </c>
    </row>
    <row r="51" spans="1:15" x14ac:dyDescent="0.2">
      <c r="A51" s="14" t="s">
        <v>91</v>
      </c>
      <c r="B51" s="14" t="s">
        <v>92</v>
      </c>
      <c r="C51" s="14" t="s">
        <v>93</v>
      </c>
      <c r="D51" s="14" t="s">
        <v>15</v>
      </c>
      <c r="E51" s="20" t="s">
        <v>97</v>
      </c>
      <c r="F51" s="9" t="s">
        <v>98</v>
      </c>
      <c r="G51" s="10">
        <v>144</v>
      </c>
      <c r="H51" s="10">
        <v>54.2</v>
      </c>
      <c r="I51" s="19" t="s">
        <v>60</v>
      </c>
      <c r="K51" s="7">
        <v>36.299999999999997</v>
      </c>
      <c r="L51" s="7">
        <v>48.9</v>
      </c>
      <c r="M51" s="10">
        <v>54.2</v>
      </c>
      <c r="O51" s="46">
        <f t="shared" si="1"/>
        <v>0.1083844580777097</v>
      </c>
    </row>
    <row r="52" spans="1:15" x14ac:dyDescent="0.2">
      <c r="A52" s="14" t="s">
        <v>91</v>
      </c>
      <c r="B52" s="14" t="s">
        <v>92</v>
      </c>
      <c r="C52" s="14" t="s">
        <v>93</v>
      </c>
      <c r="D52" s="14" t="s">
        <v>15</v>
      </c>
      <c r="E52" s="20" t="s">
        <v>97</v>
      </c>
      <c r="F52" s="9" t="s">
        <v>39</v>
      </c>
      <c r="G52" s="10">
        <v>149</v>
      </c>
      <c r="H52" s="10">
        <v>32.9</v>
      </c>
      <c r="I52" s="19" t="s">
        <v>60</v>
      </c>
      <c r="K52" s="7">
        <v>28.2</v>
      </c>
      <c r="L52" s="7">
        <v>35</v>
      </c>
      <c r="M52" s="10">
        <v>32.9</v>
      </c>
      <c r="O52" s="46">
        <f t="shared" si="1"/>
        <v>-6.0000000000000039E-2</v>
      </c>
    </row>
    <row r="53" spans="1:15" x14ac:dyDescent="0.2">
      <c r="A53" s="14" t="s">
        <v>91</v>
      </c>
      <c r="B53" s="14" t="s">
        <v>92</v>
      </c>
      <c r="C53" s="14" t="s">
        <v>93</v>
      </c>
      <c r="D53" s="14" t="s">
        <v>15</v>
      </c>
      <c r="E53" s="20" t="s">
        <v>94</v>
      </c>
      <c r="F53" s="9" t="s">
        <v>95</v>
      </c>
      <c r="G53" s="10"/>
      <c r="H53" s="10">
        <v>34</v>
      </c>
      <c r="I53" s="19" t="s">
        <v>60</v>
      </c>
      <c r="K53" s="7">
        <v>42.1</v>
      </c>
      <c r="L53" s="7">
        <v>36.799999999999997</v>
      </c>
      <c r="M53" s="10">
        <v>34</v>
      </c>
      <c r="O53" s="46">
        <f t="shared" si="1"/>
        <v>-7.6086956521739066E-2</v>
      </c>
    </row>
    <row r="54" spans="1:15" x14ac:dyDescent="0.2">
      <c r="A54" s="14" t="s">
        <v>91</v>
      </c>
      <c r="B54" s="14" t="s">
        <v>92</v>
      </c>
      <c r="C54" s="14" t="s">
        <v>93</v>
      </c>
      <c r="D54" s="14" t="s">
        <v>15</v>
      </c>
      <c r="E54" s="20" t="s">
        <v>94</v>
      </c>
      <c r="F54" s="9" t="s">
        <v>96</v>
      </c>
      <c r="G54" s="10"/>
      <c r="H54" s="10">
        <v>48.1</v>
      </c>
      <c r="I54" s="19" t="s">
        <v>60</v>
      </c>
      <c r="K54" s="7">
        <v>42.1</v>
      </c>
      <c r="L54" s="7">
        <v>36.799999999999997</v>
      </c>
      <c r="M54" s="10">
        <v>34</v>
      </c>
      <c r="O54" s="46">
        <f t="shared" si="1"/>
        <v>-7.6086956521739066E-2</v>
      </c>
    </row>
    <row r="55" spans="1:15" x14ac:dyDescent="0.2">
      <c r="A55" s="14"/>
      <c r="B55" s="14"/>
      <c r="C55" s="14"/>
      <c r="D55" s="14"/>
      <c r="E55" s="20"/>
      <c r="F55" s="9"/>
      <c r="G55" s="10"/>
      <c r="H55" s="10"/>
      <c r="M55" s="10"/>
    </row>
  </sheetData>
  <sortState ref="A3:O54">
    <sortCondition ref="A3:A54"/>
    <sortCondition ref="C3:C54"/>
  </sortState>
  <mergeCells count="1">
    <mergeCell ref="K2:M2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00B0F0"/>
          <x14:colorLow rgb="FFFF0000"/>
          <x14:sparklines>
            <x14:sparkline>
              <xm:f>'Performance and Growth'!K54:M54</xm:f>
              <xm:sqref>N54</xm:sqref>
            </x14:sparkline>
            <x14:sparkline>
              <xm:f>'Performance and Growth'!K53:M53</xm:f>
              <xm:sqref>N53</xm:sqref>
            </x14:sparkline>
            <x14:sparkline>
              <xm:f>'Performance and Growth'!K52:M52</xm:f>
              <xm:sqref>N52</xm:sqref>
            </x14:sparkline>
            <x14:sparkline>
              <xm:f>'Performance and Growth'!K51:M51</xm:f>
              <xm:sqref>N51</xm:sqref>
            </x14:sparkline>
            <x14:sparkline>
              <xm:f>'Performance and Growth'!K50:M50</xm:f>
              <xm:sqref>N50</xm:sqref>
            </x14:sparkline>
            <x14:sparkline>
              <xm:f>'Performance and Growth'!K49:M49</xm:f>
              <xm:sqref>N49</xm:sqref>
            </x14:sparkline>
            <x14:sparkline>
              <xm:f>'Performance and Growth'!K48:M48</xm:f>
              <xm:sqref>N48</xm:sqref>
            </x14:sparkline>
            <x14:sparkline>
              <xm:f>'Performance and Growth'!K47:M47</xm:f>
              <xm:sqref>N47</xm:sqref>
            </x14:sparkline>
            <x14:sparkline>
              <xm:f>'Performance and Growth'!K46:M46</xm:f>
              <xm:sqref>N46</xm:sqref>
            </x14:sparkline>
            <x14:sparkline>
              <xm:f>'Performance and Growth'!K45:M45</xm:f>
              <xm:sqref>N45</xm:sqref>
            </x14:sparkline>
            <x14:sparkline>
              <xm:f>'Performance and Growth'!K44:M44</xm:f>
              <xm:sqref>N44</xm:sqref>
            </x14:sparkline>
            <x14:sparkline>
              <xm:f>'Performance and Growth'!K43:M43</xm:f>
              <xm:sqref>N43</xm:sqref>
            </x14:sparkline>
            <x14:sparkline>
              <xm:f>'Performance and Growth'!K42:M42</xm:f>
              <xm:sqref>N42</xm:sqref>
            </x14:sparkline>
            <x14:sparkline>
              <xm:f>'Performance and Growth'!K41:M41</xm:f>
              <xm:sqref>N41</xm:sqref>
            </x14:sparkline>
            <x14:sparkline>
              <xm:f>'Performance and Growth'!K40:M40</xm:f>
              <xm:sqref>N40</xm:sqref>
            </x14:sparkline>
            <x14:sparkline>
              <xm:f>'Performance and Growth'!K39:M39</xm:f>
              <xm:sqref>N39</xm:sqref>
            </x14:sparkline>
            <x14:sparkline>
              <xm:f>'Performance and Growth'!K38:M38</xm:f>
              <xm:sqref>N38</xm:sqref>
            </x14:sparkline>
            <x14:sparkline>
              <xm:f>'Performance and Growth'!K37:M37</xm:f>
              <xm:sqref>N37</xm:sqref>
            </x14:sparkline>
            <x14:sparkline>
              <xm:f>'Performance and Growth'!K36:M36</xm:f>
              <xm:sqref>N36</xm:sqref>
            </x14:sparkline>
            <x14:sparkline>
              <xm:f>'Performance and Growth'!K35:M35</xm:f>
              <xm:sqref>N35</xm:sqref>
            </x14:sparkline>
            <x14:sparkline>
              <xm:f>'Performance and Growth'!K34:M34</xm:f>
              <xm:sqref>N34</xm:sqref>
            </x14:sparkline>
            <x14:sparkline>
              <xm:f>'Performance and Growth'!K33:M33</xm:f>
              <xm:sqref>N33</xm:sqref>
            </x14:sparkline>
            <x14:sparkline>
              <xm:f>'Performance and Growth'!K32:M32</xm:f>
              <xm:sqref>N32</xm:sqref>
            </x14:sparkline>
            <x14:sparkline>
              <xm:f>'Performance and Growth'!K31:M31</xm:f>
              <xm:sqref>N31</xm:sqref>
            </x14:sparkline>
            <x14:sparkline>
              <xm:f>'Performance and Growth'!K30:M30</xm:f>
              <xm:sqref>N30</xm:sqref>
            </x14:sparkline>
            <x14:sparkline>
              <xm:f>'Performance and Growth'!K29:M29</xm:f>
              <xm:sqref>N29</xm:sqref>
            </x14:sparkline>
            <x14:sparkline>
              <xm:f>'Performance and Growth'!K28:M28</xm:f>
              <xm:sqref>N28</xm:sqref>
            </x14:sparkline>
            <x14:sparkline>
              <xm:f>'Performance and Growth'!K27:M27</xm:f>
              <xm:sqref>N27</xm:sqref>
            </x14:sparkline>
            <x14:sparkline>
              <xm:f>'Performance and Growth'!K26:M26</xm:f>
              <xm:sqref>N26</xm:sqref>
            </x14:sparkline>
            <x14:sparkline>
              <xm:f>'Performance and Growth'!K25:M25</xm:f>
              <xm:sqref>N25</xm:sqref>
            </x14:sparkline>
            <x14:sparkline>
              <xm:f>'Performance and Growth'!K24:M24</xm:f>
              <xm:sqref>N24</xm:sqref>
            </x14:sparkline>
            <x14:sparkline>
              <xm:f>'Performance and Growth'!K23:M23</xm:f>
              <xm:sqref>N23</xm:sqref>
            </x14:sparkline>
            <x14:sparkline>
              <xm:f>'Performance and Growth'!K22:M22</xm:f>
              <xm:sqref>N22</xm:sqref>
            </x14:sparkline>
            <x14:sparkline>
              <xm:f>'Performance and Growth'!K21:M21</xm:f>
              <xm:sqref>N21</xm:sqref>
            </x14:sparkline>
            <x14:sparkline>
              <xm:f>'Performance and Growth'!K20:M20</xm:f>
              <xm:sqref>N20</xm:sqref>
            </x14:sparkline>
            <x14:sparkline>
              <xm:f>'Performance and Growth'!K19:M19</xm:f>
              <xm:sqref>N19</xm:sqref>
            </x14:sparkline>
            <x14:sparkline>
              <xm:f>'Performance and Growth'!K18:M18</xm:f>
              <xm:sqref>N18</xm:sqref>
            </x14:sparkline>
            <x14:sparkline>
              <xm:f>'Performance and Growth'!K17:M17</xm:f>
              <xm:sqref>N17</xm:sqref>
            </x14:sparkline>
            <x14:sparkline>
              <xm:f>'Performance and Growth'!K16:M16</xm:f>
              <xm:sqref>N16</xm:sqref>
            </x14:sparkline>
            <x14:sparkline>
              <xm:f>'Performance and Growth'!K15:M15</xm:f>
              <xm:sqref>N15</xm:sqref>
            </x14:sparkline>
            <x14:sparkline>
              <xm:f>'Performance and Growth'!K14:M14</xm:f>
              <xm:sqref>N14</xm:sqref>
            </x14:sparkline>
            <x14:sparkline>
              <xm:f>'Performance and Growth'!K13:M13</xm:f>
              <xm:sqref>N13</xm:sqref>
            </x14:sparkline>
            <x14:sparkline>
              <xm:f>'Performance and Growth'!K12:M12</xm:f>
              <xm:sqref>N12</xm:sqref>
            </x14:sparkline>
            <x14:sparkline>
              <xm:f>'Performance and Growth'!K11:M11</xm:f>
              <xm:sqref>N11</xm:sqref>
            </x14:sparkline>
            <x14:sparkline>
              <xm:f>'Performance and Growth'!K10:M10</xm:f>
              <xm:sqref>N10</xm:sqref>
            </x14:sparkline>
            <x14:sparkline>
              <xm:f>'Performance and Growth'!K9:M9</xm:f>
              <xm:sqref>N9</xm:sqref>
            </x14:sparkline>
            <x14:sparkline>
              <xm:f>'Performance and Growth'!K8:M8</xm:f>
              <xm:sqref>N8</xm:sqref>
            </x14:sparkline>
            <x14:sparkline>
              <xm:f>'Performance and Growth'!K7:M7</xm:f>
              <xm:sqref>N7</xm:sqref>
            </x14:sparkline>
            <x14:sparkline>
              <xm:f>'Performance and Growth'!K6:M6</xm:f>
              <xm:sqref>N6</xm:sqref>
            </x14:sparkline>
            <x14:sparkline>
              <xm:f>'Performance and Growth'!K5:M5</xm:f>
              <xm:sqref>N5</xm:sqref>
            </x14:sparkline>
            <x14:sparkline>
              <xm:f>'Performance and Growth'!K4:M4</xm:f>
              <xm:sqref>N4</xm:sqref>
            </x14:sparkline>
            <x14:sparkline>
              <xm:f>'Performance and Growth'!K3:M3</xm:f>
              <xm:sqref>N3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18" sqref="D18"/>
    </sheetView>
  </sheetViews>
  <sheetFormatPr defaultRowHeight="15" x14ac:dyDescent="0.25"/>
  <cols>
    <col min="2" max="2" width="23.140625" bestFit="1" customWidth="1"/>
    <col min="4" max="4" width="30.7109375" bestFit="1" customWidth="1"/>
    <col min="5" max="5" width="9.5703125" bestFit="1" customWidth="1"/>
  </cols>
  <sheetData>
    <row r="1" spans="1:10" ht="32.2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26</v>
      </c>
      <c r="G1" s="5" t="s">
        <v>27</v>
      </c>
      <c r="H1" s="5" t="s">
        <v>101</v>
      </c>
      <c r="I1" s="21" t="s">
        <v>99</v>
      </c>
      <c r="J1" s="21" t="s">
        <v>100</v>
      </c>
    </row>
    <row r="2" spans="1:10" ht="15.75" thickBot="1" x14ac:dyDescent="0.3">
      <c r="A2" s="5" t="s">
        <v>13</v>
      </c>
      <c r="B2" s="5" t="s">
        <v>17</v>
      </c>
      <c r="C2" s="5"/>
      <c r="D2" s="5" t="s">
        <v>19</v>
      </c>
      <c r="E2" s="5" t="s">
        <v>15</v>
      </c>
      <c r="F2" s="1"/>
      <c r="G2" s="23" t="s">
        <v>41</v>
      </c>
      <c r="H2" s="24">
        <v>188</v>
      </c>
      <c r="I2" s="24">
        <v>32</v>
      </c>
      <c r="J2" s="24">
        <v>51</v>
      </c>
    </row>
    <row r="3" spans="1:10" ht="15.75" thickBot="1" x14ac:dyDescent="0.3">
      <c r="A3" s="5" t="s">
        <v>13</v>
      </c>
      <c r="B3" s="5" t="s">
        <v>17</v>
      </c>
      <c r="C3" s="5"/>
      <c r="D3" s="5" t="s">
        <v>19</v>
      </c>
      <c r="E3" s="5" t="s">
        <v>15</v>
      </c>
      <c r="F3" s="1"/>
      <c r="G3" s="23" t="s">
        <v>40</v>
      </c>
      <c r="H3" s="24">
        <v>189</v>
      </c>
      <c r="I3" s="24">
        <v>33</v>
      </c>
      <c r="J3" s="24">
        <v>39</v>
      </c>
    </row>
    <row r="4" spans="1:10" ht="15.75" thickBot="1" x14ac:dyDescent="0.3">
      <c r="A4" s="5" t="s">
        <v>13</v>
      </c>
      <c r="B4" s="5" t="s">
        <v>17</v>
      </c>
      <c r="C4" s="5"/>
      <c r="D4" s="5" t="s">
        <v>19</v>
      </c>
      <c r="E4" s="5" t="s">
        <v>15</v>
      </c>
      <c r="F4" s="1"/>
      <c r="G4" s="23" t="s">
        <v>42</v>
      </c>
      <c r="H4" s="24">
        <v>189</v>
      </c>
      <c r="I4" s="24">
        <v>37</v>
      </c>
      <c r="J4" s="24">
        <v>50</v>
      </c>
    </row>
    <row r="5" spans="1:10" ht="15.75" thickBot="1" x14ac:dyDescent="0.3">
      <c r="A5" s="5" t="s">
        <v>13</v>
      </c>
      <c r="B5" s="5" t="s">
        <v>14</v>
      </c>
      <c r="C5" s="5"/>
      <c r="D5" s="5" t="s">
        <v>20</v>
      </c>
      <c r="E5" s="5" t="s">
        <v>15</v>
      </c>
      <c r="F5" s="22"/>
      <c r="G5" s="23" t="s">
        <v>41</v>
      </c>
      <c r="H5" s="24">
        <v>71</v>
      </c>
      <c r="I5" s="24">
        <v>29</v>
      </c>
      <c r="J5" s="24">
        <v>99</v>
      </c>
    </row>
    <row r="6" spans="1:10" ht="15.75" thickBot="1" x14ac:dyDescent="0.3">
      <c r="A6" s="5" t="s">
        <v>13</v>
      </c>
      <c r="B6" s="5" t="s">
        <v>14</v>
      </c>
      <c r="C6" s="5"/>
      <c r="D6" s="5" t="s">
        <v>20</v>
      </c>
      <c r="E6" s="5" t="s">
        <v>15</v>
      </c>
      <c r="F6" s="22"/>
      <c r="G6" s="23" t="s">
        <v>40</v>
      </c>
      <c r="H6" s="24">
        <v>71</v>
      </c>
      <c r="I6" s="24">
        <v>49</v>
      </c>
      <c r="J6" s="24">
        <v>16</v>
      </c>
    </row>
    <row r="7" spans="1:10" ht="15.75" thickBot="1" x14ac:dyDescent="0.3">
      <c r="A7" s="5" t="s">
        <v>13</v>
      </c>
      <c r="B7" s="5" t="s">
        <v>14</v>
      </c>
      <c r="C7" s="5"/>
      <c r="D7" s="5" t="s">
        <v>20</v>
      </c>
      <c r="E7" s="5" t="s">
        <v>15</v>
      </c>
      <c r="F7" s="22"/>
      <c r="G7" s="23" t="s">
        <v>42</v>
      </c>
      <c r="H7" s="24">
        <v>71</v>
      </c>
      <c r="I7" s="24">
        <v>46</v>
      </c>
      <c r="J7" s="24">
        <v>57</v>
      </c>
    </row>
    <row r="8" spans="1:10" ht="15.75" thickBot="1" x14ac:dyDescent="0.3">
      <c r="A8" s="5" t="s">
        <v>13</v>
      </c>
      <c r="B8" s="5" t="s">
        <v>16</v>
      </c>
      <c r="C8" s="5"/>
      <c r="D8" s="5" t="s">
        <v>18</v>
      </c>
      <c r="E8" s="5" t="s">
        <v>15</v>
      </c>
      <c r="F8" s="1"/>
      <c r="G8" s="6" t="s">
        <v>40</v>
      </c>
      <c r="H8" s="24">
        <v>409</v>
      </c>
      <c r="I8" s="24">
        <v>54</v>
      </c>
      <c r="J8" s="24">
        <v>67</v>
      </c>
    </row>
    <row r="9" spans="1:10" ht="15.75" thickBot="1" x14ac:dyDescent="0.3">
      <c r="A9" s="5" t="s">
        <v>13</v>
      </c>
      <c r="B9" s="5" t="s">
        <v>16</v>
      </c>
      <c r="C9" s="5"/>
      <c r="D9" s="5" t="s">
        <v>18</v>
      </c>
      <c r="E9" s="5" t="s">
        <v>15</v>
      </c>
      <c r="F9" s="1"/>
      <c r="G9" s="6" t="s">
        <v>41</v>
      </c>
      <c r="H9" s="24">
        <v>403</v>
      </c>
      <c r="I9" s="24">
        <v>53</v>
      </c>
      <c r="J9" s="24">
        <v>35</v>
      </c>
    </row>
    <row r="10" spans="1:10" ht="15.75" thickBot="1" x14ac:dyDescent="0.3">
      <c r="A10" s="5" t="s">
        <v>13</v>
      </c>
      <c r="B10" s="5" t="s">
        <v>16</v>
      </c>
      <c r="C10" s="5"/>
      <c r="D10" s="5" t="s">
        <v>18</v>
      </c>
      <c r="E10" s="5" t="s">
        <v>15</v>
      </c>
      <c r="F10" s="1"/>
      <c r="G10" s="6" t="s">
        <v>42</v>
      </c>
      <c r="H10" s="24">
        <v>408</v>
      </c>
      <c r="I10" s="24">
        <v>59</v>
      </c>
      <c r="J10" s="24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B11" sqref="B11"/>
    </sheetView>
  </sheetViews>
  <sheetFormatPr defaultRowHeight="15" x14ac:dyDescent="0.25"/>
  <cols>
    <col min="1" max="1" width="5.140625" style="1" bestFit="1" customWidth="1"/>
    <col min="2" max="2" width="21.28515625" style="1" customWidth="1"/>
    <col min="3" max="3" width="47.7109375" style="1" bestFit="1" customWidth="1"/>
    <col min="4" max="4" width="12.85546875" style="19" bestFit="1" customWidth="1"/>
    <col min="5" max="5" width="16.85546875" style="19" hidden="1" customWidth="1"/>
    <col min="6" max="6" width="13.28515625" style="19" bestFit="1" customWidth="1"/>
    <col min="7" max="7" width="16" style="19" customWidth="1"/>
    <col min="8" max="8" width="9.140625" style="19"/>
    <col min="10" max="11" width="27" customWidth="1"/>
  </cols>
  <sheetData>
    <row r="1" spans="1:11" s="37" customFormat="1" x14ac:dyDescent="0.25">
      <c r="A1" s="13" t="s">
        <v>0</v>
      </c>
      <c r="B1" s="13" t="s">
        <v>1</v>
      </c>
      <c r="C1" s="13" t="s">
        <v>45</v>
      </c>
      <c r="D1" s="38" t="s">
        <v>46</v>
      </c>
      <c r="E1" s="38" t="s">
        <v>47</v>
      </c>
      <c r="F1" s="38" t="s">
        <v>48</v>
      </c>
      <c r="G1" s="38" t="s">
        <v>49</v>
      </c>
      <c r="H1" s="38" t="s">
        <v>26</v>
      </c>
    </row>
    <row r="2" spans="1:11" x14ac:dyDescent="0.25">
      <c r="A2" s="4" t="s">
        <v>61</v>
      </c>
      <c r="B2" s="11" t="s">
        <v>62</v>
      </c>
      <c r="C2" s="4" t="s">
        <v>63</v>
      </c>
      <c r="D2" s="39" t="s">
        <v>102</v>
      </c>
      <c r="F2" s="40" t="s">
        <v>103</v>
      </c>
      <c r="G2" s="18">
        <v>604</v>
      </c>
      <c r="H2" s="19" t="s">
        <v>59</v>
      </c>
    </row>
    <row r="3" spans="1:11" x14ac:dyDescent="0.25">
      <c r="A3" s="5" t="s">
        <v>13</v>
      </c>
      <c r="B3" s="5" t="s">
        <v>17</v>
      </c>
      <c r="C3" s="5" t="s">
        <v>19</v>
      </c>
      <c r="F3" s="40" t="s">
        <v>104</v>
      </c>
      <c r="G3" s="18">
        <v>690</v>
      </c>
      <c r="H3" s="19" t="s">
        <v>59</v>
      </c>
      <c r="K3" s="15"/>
    </row>
    <row r="4" spans="1:11" x14ac:dyDescent="0.25">
      <c r="A4" s="5" t="s">
        <v>13</v>
      </c>
      <c r="B4" s="5" t="s">
        <v>16</v>
      </c>
      <c r="C4" s="5" t="s">
        <v>18</v>
      </c>
      <c r="F4" s="40" t="s">
        <v>105</v>
      </c>
      <c r="G4" s="18">
        <v>803</v>
      </c>
      <c r="H4" s="19" t="s">
        <v>59</v>
      </c>
      <c r="K4" s="15"/>
    </row>
    <row r="5" spans="1:11" x14ac:dyDescent="0.25">
      <c r="A5" s="4" t="s">
        <v>23</v>
      </c>
      <c r="B5" s="4" t="s">
        <v>43</v>
      </c>
      <c r="C5" s="11" t="s">
        <v>44</v>
      </c>
      <c r="D5" s="39" t="s">
        <v>108</v>
      </c>
      <c r="F5" s="41" t="s">
        <v>109</v>
      </c>
      <c r="G5" s="17">
        <v>827</v>
      </c>
      <c r="H5" s="19" t="s">
        <v>59</v>
      </c>
      <c r="K5" s="15"/>
    </row>
    <row r="6" spans="1:11" x14ac:dyDescent="0.25">
      <c r="A6" s="4" t="s">
        <v>69</v>
      </c>
      <c r="B6" s="4" t="s">
        <v>70</v>
      </c>
      <c r="C6" s="11" t="s">
        <v>71</v>
      </c>
      <c r="F6" s="40" t="s">
        <v>105</v>
      </c>
      <c r="G6" s="48">
        <v>1334</v>
      </c>
      <c r="H6" s="19" t="s">
        <v>59</v>
      </c>
      <c r="K6" s="15"/>
    </row>
    <row r="7" spans="1:11" x14ac:dyDescent="0.25">
      <c r="A7" s="4" t="s">
        <v>69</v>
      </c>
      <c r="B7" s="4" t="s">
        <v>70</v>
      </c>
      <c r="C7" s="11" t="s">
        <v>72</v>
      </c>
      <c r="F7" s="40" t="s">
        <v>104</v>
      </c>
      <c r="G7" s="48"/>
      <c r="H7" s="19" t="s">
        <v>59</v>
      </c>
      <c r="K7" s="15"/>
    </row>
    <row r="8" spans="1:11" x14ac:dyDescent="0.25">
      <c r="A8" s="5" t="s">
        <v>13</v>
      </c>
      <c r="B8" s="5" t="s">
        <v>14</v>
      </c>
      <c r="C8" s="5" t="s">
        <v>20</v>
      </c>
      <c r="D8" s="19" t="s">
        <v>108</v>
      </c>
      <c r="F8" s="40" t="s">
        <v>103</v>
      </c>
      <c r="G8" s="17">
        <v>341</v>
      </c>
      <c r="H8" s="19" t="s">
        <v>60</v>
      </c>
      <c r="K8" s="15"/>
    </row>
    <row r="9" spans="1:11" x14ac:dyDescent="0.25">
      <c r="A9" s="4" t="s">
        <v>23</v>
      </c>
      <c r="B9" s="4" t="s">
        <v>24</v>
      </c>
      <c r="C9" s="4" t="s">
        <v>25</v>
      </c>
      <c r="D9" s="39" t="s">
        <v>110</v>
      </c>
      <c r="F9" s="40" t="s">
        <v>103</v>
      </c>
      <c r="G9" s="17">
        <v>2150</v>
      </c>
      <c r="H9" s="19" t="s">
        <v>60</v>
      </c>
      <c r="K9" s="15"/>
    </row>
    <row r="10" spans="1:11" x14ac:dyDescent="0.25">
      <c r="A10" s="4" t="s">
        <v>91</v>
      </c>
      <c r="B10" s="11" t="s">
        <v>92</v>
      </c>
      <c r="C10" s="4" t="s">
        <v>93</v>
      </c>
      <c r="D10" s="19" t="s">
        <v>111</v>
      </c>
      <c r="F10" s="40" t="s">
        <v>103</v>
      </c>
      <c r="G10" s="17">
        <v>750</v>
      </c>
      <c r="H10" s="19" t="s">
        <v>60</v>
      </c>
      <c r="K10" s="15"/>
    </row>
    <row r="11" spans="1:11" x14ac:dyDescent="0.25">
      <c r="A11" s="4" t="s">
        <v>80</v>
      </c>
      <c r="B11" s="11" t="s">
        <v>80</v>
      </c>
      <c r="C11" s="4" t="s">
        <v>113</v>
      </c>
      <c r="D11" s="19" t="s">
        <v>112</v>
      </c>
      <c r="F11" s="40" t="s">
        <v>103</v>
      </c>
      <c r="G11" s="17">
        <v>223</v>
      </c>
      <c r="H11" s="19" t="s">
        <v>60</v>
      </c>
      <c r="K11" s="15"/>
    </row>
    <row r="12" spans="1:11" x14ac:dyDescent="0.25">
      <c r="A12" s="4" t="s">
        <v>80</v>
      </c>
      <c r="B12" s="4" t="s">
        <v>81</v>
      </c>
      <c r="C12" s="11" t="s">
        <v>82</v>
      </c>
      <c r="D12" s="19" t="s">
        <v>114</v>
      </c>
      <c r="F12" s="40" t="s">
        <v>103</v>
      </c>
      <c r="G12" s="18">
        <v>78</v>
      </c>
      <c r="H12" s="19" t="s">
        <v>58</v>
      </c>
      <c r="K12" s="15"/>
    </row>
    <row r="13" spans="1:11" x14ac:dyDescent="0.25">
      <c r="A13" s="4" t="s">
        <v>80</v>
      </c>
      <c r="B13" s="4" t="s">
        <v>81</v>
      </c>
      <c r="C13" s="11" t="s">
        <v>83</v>
      </c>
      <c r="D13" s="19" t="s">
        <v>114</v>
      </c>
      <c r="F13" s="40" t="s">
        <v>103</v>
      </c>
      <c r="G13" s="18">
        <v>96</v>
      </c>
      <c r="H13" s="19" t="s">
        <v>58</v>
      </c>
      <c r="K13" s="15"/>
    </row>
    <row r="14" spans="1:11" x14ac:dyDescent="0.25">
      <c r="A14" s="4" t="s">
        <v>80</v>
      </c>
      <c r="B14" s="4" t="s">
        <v>81</v>
      </c>
      <c r="C14" s="11" t="s">
        <v>84</v>
      </c>
      <c r="D14" s="19" t="s">
        <v>114</v>
      </c>
      <c r="F14" s="40" t="s">
        <v>103</v>
      </c>
      <c r="G14" s="18">
        <v>82</v>
      </c>
      <c r="H14" s="19" t="s">
        <v>58</v>
      </c>
      <c r="K14" s="15"/>
    </row>
    <row r="15" spans="1:11" x14ac:dyDescent="0.25">
      <c r="A15" s="4" t="s">
        <v>80</v>
      </c>
      <c r="B15" s="4" t="s">
        <v>81</v>
      </c>
      <c r="C15" s="11" t="s">
        <v>85</v>
      </c>
      <c r="D15" s="19" t="s">
        <v>114</v>
      </c>
      <c r="F15" s="40" t="s">
        <v>103</v>
      </c>
      <c r="G15" s="18">
        <v>71</v>
      </c>
      <c r="H15" s="19" t="s">
        <v>58</v>
      </c>
      <c r="K15" s="15"/>
    </row>
    <row r="16" spans="1:11" x14ac:dyDescent="0.25">
      <c r="A16" s="5" t="s">
        <v>80</v>
      </c>
      <c r="B16" s="5" t="s">
        <v>86</v>
      </c>
      <c r="C16" s="1" t="s">
        <v>87</v>
      </c>
      <c r="D16" s="19" t="s">
        <v>114</v>
      </c>
      <c r="F16" s="40" t="s">
        <v>103</v>
      </c>
      <c r="G16" s="18">
        <v>248</v>
      </c>
      <c r="H16" s="19" t="s">
        <v>58</v>
      </c>
      <c r="K16" s="15"/>
    </row>
    <row r="17" spans="1:11" x14ac:dyDescent="0.25">
      <c r="A17" s="5" t="s">
        <v>80</v>
      </c>
      <c r="B17" s="5" t="s">
        <v>86</v>
      </c>
      <c r="C17" s="1" t="s">
        <v>88</v>
      </c>
      <c r="D17" s="19" t="s">
        <v>114</v>
      </c>
      <c r="F17" s="40" t="s">
        <v>103</v>
      </c>
      <c r="G17" s="18">
        <v>126</v>
      </c>
      <c r="H17" s="19" t="s">
        <v>58</v>
      </c>
      <c r="K17" s="15"/>
    </row>
    <row r="18" spans="1:11" x14ac:dyDescent="0.25">
      <c r="A18" s="5" t="s">
        <v>80</v>
      </c>
      <c r="B18" s="5" t="s">
        <v>89</v>
      </c>
      <c r="C18" s="1" t="s">
        <v>90</v>
      </c>
      <c r="D18" s="19" t="s">
        <v>114</v>
      </c>
      <c r="F18" s="40" t="s">
        <v>103</v>
      </c>
      <c r="G18" s="18">
        <v>159</v>
      </c>
      <c r="H18" s="19" t="s">
        <v>58</v>
      </c>
      <c r="K18" s="15"/>
    </row>
    <row r="19" spans="1:11" x14ac:dyDescent="0.25">
      <c r="A19" s="14" t="s">
        <v>77</v>
      </c>
      <c r="B19" s="14" t="s">
        <v>78</v>
      </c>
      <c r="C19" s="14" t="s">
        <v>79</v>
      </c>
      <c r="F19" s="40" t="s">
        <v>103</v>
      </c>
      <c r="G19" s="18">
        <v>25</v>
      </c>
      <c r="H19" s="19" t="s">
        <v>58</v>
      </c>
    </row>
    <row r="20" spans="1:11" x14ac:dyDescent="0.25">
      <c r="A20" s="16" t="s">
        <v>75</v>
      </c>
      <c r="B20" s="16" t="s">
        <v>74</v>
      </c>
      <c r="C20" s="16" t="s">
        <v>73</v>
      </c>
      <c r="F20" s="40" t="s">
        <v>103</v>
      </c>
      <c r="G20" s="18">
        <v>76</v>
      </c>
      <c r="H20" s="19" t="s">
        <v>58</v>
      </c>
      <c r="K20" s="25"/>
    </row>
    <row r="21" spans="1:11" x14ac:dyDescent="0.25">
      <c r="A21" s="14" t="s">
        <v>50</v>
      </c>
      <c r="B21" s="14" t="s">
        <v>51</v>
      </c>
      <c r="C21" s="14" t="s">
        <v>76</v>
      </c>
      <c r="D21" s="42" t="s">
        <v>112</v>
      </c>
      <c r="F21" s="40" t="s">
        <v>103</v>
      </c>
      <c r="G21" s="18">
        <v>200</v>
      </c>
      <c r="H21" s="19" t="s">
        <v>58</v>
      </c>
      <c r="K21" s="25"/>
    </row>
    <row r="22" spans="1:11" x14ac:dyDescent="0.25">
      <c r="A22" s="14" t="s">
        <v>50</v>
      </c>
      <c r="B22" s="14" t="s">
        <v>51</v>
      </c>
      <c r="C22" s="14" t="s">
        <v>52</v>
      </c>
      <c r="D22" s="42" t="s">
        <v>112</v>
      </c>
      <c r="F22" s="40" t="s">
        <v>103</v>
      </c>
      <c r="G22" s="18">
        <v>200</v>
      </c>
      <c r="H22" s="19" t="s">
        <v>58</v>
      </c>
      <c r="K22" s="25"/>
    </row>
    <row r="23" spans="1:11" x14ac:dyDescent="0.25">
      <c r="A23" s="14" t="s">
        <v>50</v>
      </c>
      <c r="B23" s="14" t="s">
        <v>51</v>
      </c>
      <c r="C23" s="14" t="s">
        <v>116</v>
      </c>
      <c r="D23" s="42" t="s">
        <v>115</v>
      </c>
      <c r="F23" s="40" t="s">
        <v>103</v>
      </c>
      <c r="G23" s="18">
        <v>200</v>
      </c>
      <c r="H23" s="19" t="s">
        <v>58</v>
      </c>
      <c r="K23" s="25"/>
    </row>
    <row r="24" spans="1:11" x14ac:dyDescent="0.25">
      <c r="A24" s="14" t="s">
        <v>50</v>
      </c>
      <c r="B24" s="14" t="s">
        <v>51</v>
      </c>
      <c r="C24" s="14" t="s">
        <v>117</v>
      </c>
      <c r="D24" s="42" t="s">
        <v>115</v>
      </c>
      <c r="F24" s="40" t="s">
        <v>103</v>
      </c>
      <c r="G24" s="18">
        <v>200</v>
      </c>
      <c r="H24" s="19" t="s">
        <v>58</v>
      </c>
    </row>
    <row r="32" spans="1:11" x14ac:dyDescent="0.25">
      <c r="K32" s="25"/>
    </row>
  </sheetData>
  <mergeCells count="1"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Demographics</vt:lpstr>
      <vt:lpstr>Performance and Growth</vt:lpstr>
      <vt:lpstr>Growth</vt:lpstr>
      <vt:lpstr>Overview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Amin, Shreya</dc:creator>
  <cp:lastModifiedBy>Brady, Amy</cp:lastModifiedBy>
  <dcterms:created xsi:type="dcterms:W3CDTF">2015-04-05T20:23:53Z</dcterms:created>
  <dcterms:modified xsi:type="dcterms:W3CDTF">2015-04-07T20:54:30Z</dcterms:modified>
</cp:coreProperties>
</file>