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195" windowWidth="10800" windowHeight="5115"/>
  </bookViews>
  <sheets>
    <sheet name="Summary" sheetId="2" r:id="rId1"/>
    <sheet name="School Overall" sheetId="20" r:id="rId2"/>
  </sheets>
  <definedNames>
    <definedName name="_xlnm._FilterDatabase" localSheetId="1" hidden="1">'School Overall'!$A$10:$C$139</definedName>
    <definedName name="_xlnm.Print_Titles" localSheetId="1">'School Overall'!$5:$10</definedName>
    <definedName name="_xlnm.Print_Titles" localSheetId="0">Summary!$1:$5</definedName>
  </definedNames>
  <calcPr calcId="144525"/>
</workbook>
</file>

<file path=xl/calcChain.xml><?xml version="1.0" encoding="utf-8"?>
<calcChain xmlns="http://schemas.openxmlformats.org/spreadsheetml/2006/main">
  <c r="AH125" i="20" l="1"/>
  <c r="AG125" i="20"/>
  <c r="AH124" i="20"/>
  <c r="AG124" i="20"/>
  <c r="AH123" i="20"/>
  <c r="AG123" i="20"/>
  <c r="AD123" i="20"/>
  <c r="AC123" i="20"/>
  <c r="AH122" i="20"/>
  <c r="AG122" i="20"/>
  <c r="AD122" i="20"/>
  <c r="AC122" i="20"/>
  <c r="AH121" i="20"/>
  <c r="AG121" i="20"/>
  <c r="AD121" i="20"/>
  <c r="AC121" i="20"/>
  <c r="AD120" i="20"/>
  <c r="AC120" i="20"/>
  <c r="AD119" i="20"/>
  <c r="AC119" i="20"/>
  <c r="AH118" i="20"/>
  <c r="AG118" i="20"/>
  <c r="AD118" i="20"/>
  <c r="AC118" i="20"/>
  <c r="AH117" i="20"/>
  <c r="AG117" i="20"/>
  <c r="AD117" i="20"/>
  <c r="AC117" i="20"/>
  <c r="AD116" i="20"/>
  <c r="AC116" i="20"/>
  <c r="AD115" i="20"/>
  <c r="AC115" i="20"/>
  <c r="AH114" i="20"/>
  <c r="AG114" i="20"/>
  <c r="AD114" i="20"/>
  <c r="AC114" i="20"/>
  <c r="AH113" i="20"/>
  <c r="AG113" i="20"/>
  <c r="AD113" i="20"/>
  <c r="AC113" i="20"/>
  <c r="AD112" i="20"/>
  <c r="AC112" i="20"/>
  <c r="AH111" i="20"/>
  <c r="AG111" i="20"/>
  <c r="AD111" i="20"/>
  <c r="AC111" i="20"/>
  <c r="AH110" i="20"/>
  <c r="AG110" i="20"/>
  <c r="AD110" i="20"/>
  <c r="AC110" i="20"/>
  <c r="AD109" i="20"/>
  <c r="AC109" i="20"/>
  <c r="AH108" i="20"/>
  <c r="AG108" i="20"/>
  <c r="AD108" i="20"/>
  <c r="AC108" i="20"/>
  <c r="AH107" i="20"/>
  <c r="AG107" i="20"/>
  <c r="AD107" i="20"/>
  <c r="AC107" i="20"/>
  <c r="AD106" i="20"/>
  <c r="AC106" i="20"/>
  <c r="AH105" i="20"/>
  <c r="AG105" i="20"/>
  <c r="AD105" i="20"/>
  <c r="AC105" i="20"/>
  <c r="AH104" i="20"/>
  <c r="AG104" i="20"/>
  <c r="AD104" i="20"/>
  <c r="AC104" i="20"/>
  <c r="AD103" i="20"/>
  <c r="AC103" i="20"/>
  <c r="AD102" i="20"/>
  <c r="AC102" i="20"/>
  <c r="AH101" i="20"/>
  <c r="AG101" i="20"/>
  <c r="AD101" i="20"/>
  <c r="AC101" i="20"/>
  <c r="AH100" i="20"/>
  <c r="AG100" i="20"/>
  <c r="AD100" i="20"/>
  <c r="AC100" i="20"/>
  <c r="AH99" i="20"/>
  <c r="AG99" i="20"/>
  <c r="AD99" i="20"/>
  <c r="AC99" i="20"/>
  <c r="AH98" i="20"/>
  <c r="AG98" i="20"/>
  <c r="AD98" i="20"/>
  <c r="AC98" i="20"/>
  <c r="AH97" i="20"/>
  <c r="AG97" i="20"/>
  <c r="AD97" i="20"/>
  <c r="AC97" i="20"/>
  <c r="AH96" i="20"/>
  <c r="AG96" i="20"/>
  <c r="AD96" i="20"/>
  <c r="AC96" i="20"/>
  <c r="AH95" i="20"/>
  <c r="AG95" i="20"/>
  <c r="AD95" i="20"/>
  <c r="AC95" i="20"/>
  <c r="AH94" i="20"/>
  <c r="AG94" i="20"/>
  <c r="AD94" i="20"/>
  <c r="AC94" i="20"/>
  <c r="AD93" i="20"/>
  <c r="AC93" i="20"/>
  <c r="AH92" i="20"/>
  <c r="AG92" i="20"/>
  <c r="AD92" i="20"/>
  <c r="AC92" i="20"/>
  <c r="AH91" i="20"/>
  <c r="AG91" i="20"/>
  <c r="AD91" i="20"/>
  <c r="AC91" i="20"/>
  <c r="AH90" i="20"/>
  <c r="AG90" i="20"/>
  <c r="AD90" i="20"/>
  <c r="AC90" i="20"/>
  <c r="AH89" i="20"/>
  <c r="AG89" i="20"/>
  <c r="AD89" i="20"/>
  <c r="AC89" i="20"/>
  <c r="AH88" i="20"/>
  <c r="AG88" i="20"/>
  <c r="AD88" i="20"/>
  <c r="AC88" i="20"/>
  <c r="AH87" i="20"/>
  <c r="AG87" i="20"/>
  <c r="AD87" i="20"/>
  <c r="AC87" i="20"/>
  <c r="AD86" i="20"/>
  <c r="AC86" i="20"/>
  <c r="AD85" i="20"/>
  <c r="AC85" i="20"/>
  <c r="AH84" i="20"/>
  <c r="AG84" i="20"/>
  <c r="AD84" i="20"/>
  <c r="AC84" i="20"/>
  <c r="AH83" i="20"/>
  <c r="AG83" i="20"/>
  <c r="AD83" i="20"/>
  <c r="AC83" i="20"/>
  <c r="AH82" i="20"/>
  <c r="AG82" i="20"/>
  <c r="AD82" i="20"/>
  <c r="AC82" i="20"/>
  <c r="AD81" i="20"/>
  <c r="AC81" i="20"/>
  <c r="AD80" i="20"/>
  <c r="AC80" i="20"/>
  <c r="AH79" i="20"/>
  <c r="AG79" i="20"/>
  <c r="AD79" i="20"/>
  <c r="AC79" i="20"/>
  <c r="AH78" i="20"/>
  <c r="AG78" i="20"/>
  <c r="AD78" i="20"/>
  <c r="AC78" i="20"/>
  <c r="AD77" i="20"/>
  <c r="AC77" i="20"/>
  <c r="AD76" i="20"/>
  <c r="AC76" i="20"/>
  <c r="AH75" i="20"/>
  <c r="AG75" i="20"/>
  <c r="AD75" i="20"/>
  <c r="AC75" i="20"/>
  <c r="AH74" i="20"/>
  <c r="AG74" i="20"/>
  <c r="AD74" i="20"/>
  <c r="AC74" i="20"/>
  <c r="AD73" i="20"/>
  <c r="AC73" i="20"/>
  <c r="AD72" i="20"/>
  <c r="AC72" i="20"/>
  <c r="AD71" i="20"/>
  <c r="AC71" i="20"/>
  <c r="AH70" i="20"/>
  <c r="AG70" i="20"/>
  <c r="AD70" i="20"/>
  <c r="AC70" i="20"/>
  <c r="AH69" i="20"/>
  <c r="AG69" i="20"/>
  <c r="AD69" i="20"/>
  <c r="AC69" i="20"/>
  <c r="AH68" i="20"/>
  <c r="AG68" i="20"/>
  <c r="AD68" i="20"/>
  <c r="AC68" i="20"/>
  <c r="AD67" i="20"/>
  <c r="AC67" i="20"/>
  <c r="AD66" i="20"/>
  <c r="AC66" i="20"/>
  <c r="AH65" i="20"/>
  <c r="AG65" i="20"/>
  <c r="AD65" i="20"/>
  <c r="AC65" i="20"/>
  <c r="AH64" i="20"/>
  <c r="AG64" i="20"/>
  <c r="AD64" i="20"/>
  <c r="AC64" i="20"/>
  <c r="AH63" i="20"/>
  <c r="AG63" i="20"/>
  <c r="AD63" i="20"/>
  <c r="AC63" i="20"/>
  <c r="AD62" i="20"/>
  <c r="AC62" i="20"/>
  <c r="AD61" i="20"/>
  <c r="AC61" i="20"/>
  <c r="AH60" i="20"/>
  <c r="AG60" i="20"/>
  <c r="AD60" i="20"/>
  <c r="AC60" i="20"/>
  <c r="AH59" i="20"/>
  <c r="AG59" i="20"/>
  <c r="AD59" i="20"/>
  <c r="AC59" i="20"/>
  <c r="AH58" i="20"/>
  <c r="AG58" i="20"/>
  <c r="AD58" i="20"/>
  <c r="AC58" i="20"/>
  <c r="AH57" i="20"/>
  <c r="AG57" i="20"/>
  <c r="AD57" i="20"/>
  <c r="AC57" i="20"/>
  <c r="AD56" i="20"/>
  <c r="AC56" i="20"/>
  <c r="AH55" i="20"/>
  <c r="AG55" i="20"/>
  <c r="AD55" i="20"/>
  <c r="AC55" i="20"/>
  <c r="AH54" i="20"/>
  <c r="AG54" i="20"/>
  <c r="AD54" i="20"/>
  <c r="AC54" i="20"/>
  <c r="AH53" i="20"/>
  <c r="AG53" i="20"/>
  <c r="AD53" i="20"/>
  <c r="AC53" i="20"/>
  <c r="AH52" i="20"/>
  <c r="AG52" i="20"/>
  <c r="AD52" i="20"/>
  <c r="AC52" i="20"/>
  <c r="AH51" i="20"/>
  <c r="AG51" i="20"/>
  <c r="AD51" i="20"/>
  <c r="AC51" i="20"/>
  <c r="AH50" i="20"/>
  <c r="AG50" i="20"/>
  <c r="AD50" i="20"/>
  <c r="AC50" i="20"/>
  <c r="AH49" i="20"/>
  <c r="AG49" i="20"/>
  <c r="AD49" i="20"/>
  <c r="AC49" i="20"/>
  <c r="AH48" i="20"/>
  <c r="AG48" i="20"/>
  <c r="AD48" i="20"/>
  <c r="AC48" i="20"/>
  <c r="AD47" i="20"/>
  <c r="AC47" i="20"/>
  <c r="AH46" i="20"/>
  <c r="AG46" i="20"/>
  <c r="AD46" i="20"/>
  <c r="AC46" i="20"/>
  <c r="AH45" i="20"/>
  <c r="AG45" i="20"/>
  <c r="AD45" i="20"/>
  <c r="AC45" i="20"/>
  <c r="AH44" i="20"/>
  <c r="AG44" i="20"/>
  <c r="AD44" i="20"/>
  <c r="AC44" i="20"/>
  <c r="AH43" i="20"/>
  <c r="AG43" i="20"/>
  <c r="AD43" i="20"/>
  <c r="AC43" i="20"/>
  <c r="AH42" i="20"/>
  <c r="AG42" i="20"/>
  <c r="AD42" i="20"/>
  <c r="AC42" i="20"/>
  <c r="AH41" i="20"/>
  <c r="AG41" i="20"/>
  <c r="AD41" i="20"/>
  <c r="AC41" i="20"/>
  <c r="AD40" i="20"/>
  <c r="AC40" i="20"/>
  <c r="AH39" i="20"/>
  <c r="AG39" i="20"/>
  <c r="AD39" i="20"/>
  <c r="AC39" i="20"/>
  <c r="AH38" i="20"/>
  <c r="AG38" i="20"/>
  <c r="AD38" i="20"/>
  <c r="AC38" i="20"/>
  <c r="AH37" i="20"/>
  <c r="AG37" i="20"/>
  <c r="AD37" i="20"/>
  <c r="AC37" i="20"/>
  <c r="AD36" i="20"/>
  <c r="AC36" i="20"/>
  <c r="AD35" i="20"/>
  <c r="AC35" i="20"/>
  <c r="AH34" i="20"/>
  <c r="AG34" i="20"/>
  <c r="AD34" i="20"/>
  <c r="AC34" i="20"/>
  <c r="AH33" i="20"/>
  <c r="AG33" i="20"/>
  <c r="AD33" i="20"/>
  <c r="AC33" i="20"/>
  <c r="AH32" i="20"/>
  <c r="AG32" i="20"/>
  <c r="AD32" i="20"/>
  <c r="AC32" i="20"/>
  <c r="AH31" i="20"/>
  <c r="AG31" i="20"/>
  <c r="AD31" i="20"/>
  <c r="AC31" i="20"/>
  <c r="AH30" i="20"/>
  <c r="AG30" i="20"/>
  <c r="AD30" i="20"/>
  <c r="AC30" i="20"/>
  <c r="AH29" i="20"/>
  <c r="AG29" i="20"/>
  <c r="AD29" i="20"/>
  <c r="AC29" i="20"/>
  <c r="AH28" i="20"/>
  <c r="AG28" i="20"/>
  <c r="AD28" i="20"/>
  <c r="AC28" i="20"/>
  <c r="AH27" i="20"/>
  <c r="AG27" i="20"/>
  <c r="AD27" i="20"/>
  <c r="AC27" i="20"/>
  <c r="AD26" i="20"/>
  <c r="AC26" i="20"/>
  <c r="AD25" i="20"/>
  <c r="AC25" i="20"/>
  <c r="AD24" i="20"/>
  <c r="AC24" i="20"/>
  <c r="AH23" i="20"/>
  <c r="AG23" i="20"/>
  <c r="AD23" i="20"/>
  <c r="AC23" i="20"/>
  <c r="AH22" i="20"/>
  <c r="AG22" i="20"/>
  <c r="AD22" i="20"/>
  <c r="AC22" i="20"/>
  <c r="AD21" i="20"/>
  <c r="AC21" i="20"/>
  <c r="AH20" i="20"/>
  <c r="AG20" i="20"/>
  <c r="AD20" i="20"/>
  <c r="AC20" i="20"/>
  <c r="AD19" i="20"/>
  <c r="AC19" i="20"/>
  <c r="AH18" i="20"/>
  <c r="AG18" i="20"/>
  <c r="AD18" i="20"/>
  <c r="AC18" i="20"/>
  <c r="AD17" i="20"/>
  <c r="AC17" i="20"/>
  <c r="AH16" i="20"/>
  <c r="AG16" i="20"/>
  <c r="AD16" i="20"/>
  <c r="AC16" i="20"/>
  <c r="AH15" i="20"/>
  <c r="AG15" i="20"/>
  <c r="AD15" i="20"/>
  <c r="AC15" i="20"/>
  <c r="AD14" i="20"/>
  <c r="AC14" i="20"/>
  <c r="AH13" i="20"/>
  <c r="AG13" i="20"/>
  <c r="AD13" i="20"/>
  <c r="AC13" i="20"/>
  <c r="AD12" i="20"/>
  <c r="AC12" i="20"/>
  <c r="AH11" i="20"/>
  <c r="AG11" i="20"/>
  <c r="AD11" i="20"/>
  <c r="AC11" i="20"/>
  <c r="AH8" i="20"/>
  <c r="AG8" i="20"/>
  <c r="AD8" i="20"/>
  <c r="AC8" i="20"/>
  <c r="AG7" i="20"/>
  <c r="AC7" i="20"/>
  <c r="AB69" i="2" l="1"/>
  <c r="AB63" i="2"/>
  <c r="AB64" i="2"/>
  <c r="AB65" i="2"/>
  <c r="AB66" i="2"/>
  <c r="AB67" i="2"/>
  <c r="AB62" i="2"/>
  <c r="AB56" i="2"/>
  <c r="AB57" i="2"/>
  <c r="AB58" i="2"/>
  <c r="AB59" i="2"/>
  <c r="AB60" i="2"/>
  <c r="AB55" i="2"/>
  <c r="AB49" i="2"/>
  <c r="AB50" i="2"/>
  <c r="AB51" i="2"/>
  <c r="AB52" i="2"/>
  <c r="AB53" i="2"/>
  <c r="AB48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33" i="2"/>
  <c r="AB29" i="2"/>
  <c r="AB30" i="2"/>
  <c r="AB31" i="2"/>
  <c r="AB28" i="2"/>
  <c r="AB21" i="2"/>
  <c r="AB22" i="2"/>
  <c r="AB23" i="2"/>
  <c r="AB24" i="2"/>
  <c r="AB25" i="2"/>
  <c r="AB26" i="2"/>
  <c r="AB20" i="2"/>
  <c r="AB10" i="2"/>
  <c r="AB11" i="2"/>
  <c r="AB12" i="2"/>
  <c r="AB13" i="2"/>
  <c r="AB14" i="2"/>
  <c r="AB15" i="2"/>
  <c r="AB16" i="2"/>
  <c r="AB17" i="2"/>
  <c r="AB18" i="2"/>
  <c r="AB9" i="2"/>
  <c r="AA69" i="2"/>
  <c r="AA63" i="2"/>
  <c r="AA64" i="2"/>
  <c r="AA65" i="2"/>
  <c r="AA66" i="2"/>
  <c r="AA67" i="2"/>
  <c r="AA62" i="2"/>
  <c r="AA56" i="2"/>
  <c r="AA57" i="2"/>
  <c r="AA58" i="2"/>
  <c r="AA59" i="2"/>
  <c r="AA60" i="2"/>
  <c r="AA55" i="2"/>
  <c r="AA49" i="2"/>
  <c r="AA50" i="2"/>
  <c r="AA51" i="2"/>
  <c r="AA52" i="2"/>
  <c r="AA53" i="2"/>
  <c r="AA48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33" i="2"/>
  <c r="AA29" i="2"/>
  <c r="AA30" i="2"/>
  <c r="AA31" i="2"/>
  <c r="AA28" i="2"/>
  <c r="AA21" i="2"/>
  <c r="AA22" i="2"/>
  <c r="AA23" i="2"/>
  <c r="AA24" i="2"/>
  <c r="AA25" i="2"/>
  <c r="AA26" i="2"/>
  <c r="AA20" i="2"/>
  <c r="AA10" i="2"/>
  <c r="AA11" i="2"/>
  <c r="AA12" i="2"/>
  <c r="AA13" i="2"/>
  <c r="AA14" i="2"/>
  <c r="AA15" i="2"/>
  <c r="AA16" i="2"/>
  <c r="AA17" i="2"/>
  <c r="AA18" i="2"/>
  <c r="AA9" i="2"/>
  <c r="AB7" i="2"/>
  <c r="AA7" i="2"/>
  <c r="AA6" i="2"/>
</calcChain>
</file>

<file path=xl/sharedStrings.xml><?xml version="1.0" encoding="utf-8"?>
<sst xmlns="http://schemas.openxmlformats.org/spreadsheetml/2006/main" count="401" uniqueCount="202">
  <si>
    <t>Took 2 AP classes</t>
  </si>
  <si>
    <t xml:space="preserve">    Asian Females</t>
  </si>
  <si>
    <t xml:space="preserve">    Latino Females</t>
  </si>
  <si>
    <t>Asian</t>
  </si>
  <si>
    <t>No ACT score</t>
  </si>
  <si>
    <t>IB Program</t>
  </si>
  <si>
    <t xml:space="preserve">    Latino Males</t>
  </si>
  <si>
    <t xml:space="preserve">    Asian Males</t>
  </si>
  <si>
    <t>Females</t>
  </si>
  <si>
    <t>Males</t>
  </si>
  <si>
    <t>Latino</t>
  </si>
  <si>
    <t>Missing GPA</t>
  </si>
  <si>
    <t>GPA 3.5 of higher</t>
  </si>
  <si>
    <t>GPA 3.0 to 3.4</t>
  </si>
  <si>
    <t>GPA 2.5 to 2.9</t>
  </si>
  <si>
    <t>GPA 2.0 to 2.4</t>
  </si>
  <si>
    <t>GPA less than 2.0</t>
  </si>
  <si>
    <t>Graduates</t>
  </si>
  <si>
    <t>Enrolled</t>
  </si>
  <si>
    <t>Four Year</t>
  </si>
  <si>
    <t>Two Year</t>
  </si>
  <si>
    <t>Full Time</t>
  </si>
  <si>
    <t>Half Time</t>
  </si>
  <si>
    <t>Less Than Half Time</t>
  </si>
  <si>
    <t>In IL</t>
  </si>
  <si>
    <t>Out IL</t>
  </si>
  <si>
    <t>Public</t>
  </si>
  <si>
    <t>Private</t>
  </si>
  <si>
    <t>HBCU</t>
  </si>
  <si>
    <t>Most Competitive</t>
  </si>
  <si>
    <t>Highly Competitive</t>
  </si>
  <si>
    <t>Very Competitive</t>
  </si>
  <si>
    <t>Competitive</t>
  </si>
  <si>
    <t>Less Competitive</t>
  </si>
  <si>
    <t>Not Competitive</t>
  </si>
  <si>
    <t>Special</t>
  </si>
  <si>
    <t>Very Selective</t>
  </si>
  <si>
    <t>Selective</t>
  </si>
  <si>
    <t>Somewhat Selective</t>
  </si>
  <si>
    <t>Less Selective</t>
  </si>
  <si>
    <t>With Disabilities</t>
  </si>
  <si>
    <t>Number</t>
  </si>
  <si>
    <t>Percent</t>
  </si>
  <si>
    <t xml:space="preserve">ACT 17 or less                   </t>
  </si>
  <si>
    <t>ACT 18 to 20</t>
  </si>
  <si>
    <t>ACT 21 to 23</t>
  </si>
  <si>
    <t>ACT 24 to 26</t>
  </si>
  <si>
    <t>ACT 27 or higher</t>
  </si>
  <si>
    <t>CONFIDENTIAL</t>
  </si>
  <si>
    <t>Ranking</t>
  </si>
  <si>
    <t>Unit</t>
  </si>
  <si>
    <t>School</t>
  </si>
  <si>
    <t>YNG WOMN LDRSHP CHRT</t>
  </si>
  <si>
    <t>HOPE COLL PREP HIGH</t>
  </si>
  <si>
    <t>JULIAN HIGH</t>
  </si>
  <si>
    <t>MANLEY CAREER ACAD H</t>
  </si>
  <si>
    <t>SIMEON CAREER ACAD H</t>
  </si>
  <si>
    <t>AMUNDSEN HIGH</t>
  </si>
  <si>
    <t>KELLY HIGH</t>
  </si>
  <si>
    <t>BROOKS COLL PREP</t>
  </si>
  <si>
    <t>CHICAGO VOC HIGH</t>
  </si>
  <si>
    <t>TAFT HIGH</t>
  </si>
  <si>
    <t>ROBESON HIGH</t>
  </si>
  <si>
    <t>RICHARDS CAREER ACAD</t>
  </si>
  <si>
    <t>GAGE PARK HIGH</t>
  </si>
  <si>
    <t>HARPER HIGH</t>
  </si>
  <si>
    <t>NORTH LAWNDALE CHRTR</t>
  </si>
  <si>
    <t>NOBLE ST CHARTER HS</t>
  </si>
  <si>
    <t>HYDE PARK ACADEMY HS</t>
  </si>
  <si>
    <t>CLEMENTE COMM ACAD H</t>
  </si>
  <si>
    <t>JUAREZ COMM ACAD HS</t>
  </si>
  <si>
    <t>WASHINGTON, G HIGH</t>
  </si>
  <si>
    <t>KENWOOD ACADEMY HIGH</t>
  </si>
  <si>
    <t>SULLIVAN HIGH</t>
  </si>
  <si>
    <t>CARVER MILITARY HIGH</t>
  </si>
  <si>
    <t>HARLAN COMM ACAD HS</t>
  </si>
  <si>
    <t>MORGAN PARK HIGH</t>
  </si>
  <si>
    <t>SCHOOL OF THE ARTS H</t>
  </si>
  <si>
    <t>PHOENIX MIL ACAD HS</t>
  </si>
  <si>
    <t>FARRAGUT CAREER ACAD</t>
  </si>
  <si>
    <t>FENGER ACADEMY HIGH</t>
  </si>
  <si>
    <t>HANCOCK HIGH</t>
  </si>
  <si>
    <t>CURIE METRO HIGH</t>
  </si>
  <si>
    <t>CHICAGO MILITARY ACA</t>
  </si>
  <si>
    <t>ROOSEVELT HIGH</t>
  </si>
  <si>
    <t>LINCOLN PARK HIGH</t>
  </si>
  <si>
    <t>CHICAGO DISCOVERY HS</t>
  </si>
  <si>
    <t>JONES COLL PREP HIGH</t>
  </si>
  <si>
    <t>GRAHAM, R TRAINING C</t>
  </si>
  <si>
    <t>STEINMETZ HIGH</t>
  </si>
  <si>
    <t>DYETT HIGH</t>
  </si>
  <si>
    <t>HIRSCH METRO HIGH</t>
  </si>
  <si>
    <t>SENN HIGH</t>
  </si>
  <si>
    <t>KELVYN PARK HIGH</t>
  </si>
  <si>
    <t>SCHURZ HIGH</t>
  </si>
  <si>
    <t>CICS - NORTHTOWN</t>
  </si>
  <si>
    <t>YOUNG MAGNET HIGH</t>
  </si>
  <si>
    <t>PROSSER CAREER AC HS</t>
  </si>
  <si>
    <t>VAUGHN OCC HIGH</t>
  </si>
  <si>
    <t>TILDEN HIGH</t>
  </si>
  <si>
    <t>CHICAGO AGR SCI HIGH</t>
  </si>
  <si>
    <t>SCHOOL OF LEADRSHP</t>
  </si>
  <si>
    <t>PAYTON COLL PREP HS</t>
  </si>
  <si>
    <t>KENNEDY HIGH</t>
  </si>
  <si>
    <t>SOUTHSIDE OCC ACADMY</t>
  </si>
  <si>
    <t>PERSPECTIVES CHRTR H</t>
  </si>
  <si>
    <t>C-W SPEC ALT SCHLS</t>
  </si>
  <si>
    <t>YOUTH CONNCTNS CHRTR</t>
  </si>
  <si>
    <t>BOGAN TECHNICAL HIGH</t>
  </si>
  <si>
    <t>LAKE VIEW HIGH</t>
  </si>
  <si>
    <t>NORTHSIDE LRN CENTER</t>
  </si>
  <si>
    <t>PHILLIPS ACADEMY HS</t>
  </si>
  <si>
    <t>HUBBARD HIGH</t>
  </si>
  <si>
    <t>NORTHSIDE COLL PREP</t>
  </si>
  <si>
    <t>SP ED DUAL ENROLL</t>
  </si>
  <si>
    <t>YORK ALT HIGH</t>
  </si>
  <si>
    <t>DUNBAR VOC HIGH</t>
  </si>
  <si>
    <t>MATHER HIGH</t>
  </si>
  <si>
    <t>CHGO INTL CHRT LONGW</t>
  </si>
  <si>
    <t>LANE TECH HIGH</t>
  </si>
  <si>
    <t>VON STEUBEN METRO HS</t>
  </si>
  <si>
    <t>WELLS HIGH</t>
  </si>
  <si>
    <t>MARSHALL METRO HIGH</t>
  </si>
  <si>
    <t>FOREMAN HIGH</t>
  </si>
  <si>
    <t>BEST PRACTICE HIGH</t>
  </si>
  <si>
    <t>CRANE TECHNICAL HIGH</t>
  </si>
  <si>
    <t>ALT LEARNING COMMNTY</t>
  </si>
  <si>
    <t>CORLISS HIGH</t>
  </si>
  <si>
    <t>SIMPSON ACAD HIGH</t>
  </si>
  <si>
    <t>ENTREPRENEURSHP HS</t>
  </si>
  <si>
    <t>LINC ALT HIGH</t>
  </si>
  <si>
    <t/>
  </si>
  <si>
    <t>N/A</t>
  </si>
  <si>
    <t>KING COLL PREP HIGH</t>
  </si>
  <si>
    <t>ORR COMMTY ACAD HS</t>
  </si>
  <si>
    <t>JEFFERSON, N</t>
  </si>
  <si>
    <t>CLARK MAGNET HIGH</t>
  </si>
  <si>
    <t>DOUGLASS ACAD HIGH</t>
  </si>
  <si>
    <t>DEVRY ADVANTAGE HIGH</t>
  </si>
  <si>
    <t>SCHOOL OF TECH HS</t>
  </si>
  <si>
    <t>BEST HIGH</t>
  </si>
  <si>
    <t>GLOBAL VISIONS HIGH</t>
  </si>
  <si>
    <t>ASPIRA CHRTR RAMIREZ</t>
  </si>
  <si>
    <t>SPRY COMM LINKS HIGH</t>
  </si>
  <si>
    <t>ACE CHARTER HS</t>
  </si>
  <si>
    <t>CHICAGO ACADEMY HS</t>
  </si>
  <si>
    <t>NEW MILLENNIUM HS</t>
  </si>
  <si>
    <t>NORTH GRAND HS</t>
  </si>
  <si>
    <t>RABY HS</t>
  </si>
  <si>
    <t>PEACE &amp; EDUCATION AL</t>
  </si>
  <si>
    <t>African American</t>
  </si>
  <si>
    <t xml:space="preserve">    African American Males</t>
  </si>
  <si>
    <t>Caucasian</t>
  </si>
  <si>
    <t xml:space="preserve">    Caucasian Males</t>
  </si>
  <si>
    <t xml:space="preserve">    Caucasian Females</t>
  </si>
  <si>
    <t xml:space="preserve">    African American Females</t>
  </si>
  <si>
    <t>CTE prog.completer</t>
  </si>
  <si>
    <t>School ID</t>
  </si>
  <si>
    <t>CHICAGO MATH &amp; SCI ACAD</t>
  </si>
  <si>
    <t>COMMUNITY SERVICES W</t>
  </si>
  <si>
    <t>PROLOGUE EARLY COLL</t>
  </si>
  <si>
    <t>SHABAZZ CHRTR DUSABLE</t>
  </si>
  <si>
    <t>BRONZEVILLE HS</t>
  </si>
  <si>
    <t>SOCIAL JUSTICE HS</t>
  </si>
  <si>
    <t>INFINITY HS</t>
  </si>
  <si>
    <t xml:space="preserve">MULTICULTURAL ARTS </t>
  </si>
  <si>
    <t>RICKOVER MILITARY HS</t>
  </si>
  <si>
    <t>LINDBLOM HS</t>
  </si>
  <si>
    <t>WORLD LANGUAGE HS</t>
  </si>
  <si>
    <t>UPLIFT HS</t>
  </si>
  <si>
    <t>AUSTIN BUS &amp; ENTRP HS</t>
  </si>
  <si>
    <t>CICS CHRTR HS ELLISON</t>
  </si>
  <si>
    <t>NOBLE ST - PRITZKER</t>
  </si>
  <si>
    <t>NOBLE ST - RAUNER</t>
  </si>
  <si>
    <t>PERSPECTIVES - CALUMET HS</t>
  </si>
  <si>
    <t>PERSPECTIVES - CALUMET TECH</t>
  </si>
  <si>
    <t>UNIV OF CHICAGO - WOODLAWN</t>
  </si>
  <si>
    <t>URBAN PREP - ENGLEWOOD</t>
  </si>
  <si>
    <t>3+ Years of AVID</t>
  </si>
  <si>
    <t>Coach Schools</t>
  </si>
  <si>
    <t>On track to graduate (FOT)</t>
  </si>
  <si>
    <t>ASPIRA CHTR - EARLY COLLEGE</t>
  </si>
  <si>
    <t>CHICAGO VIRTUAL CHTR CAMPUS</t>
  </si>
  <si>
    <t>NOBLE ST CHTR-GOLDER</t>
  </si>
  <si>
    <t>NOBLE ST CHTR-ROWE CLARK</t>
  </si>
  <si>
    <t>NORTH LAWNDALE - COLLINS</t>
  </si>
  <si>
    <t>CICS - HAWKINS</t>
  </si>
  <si>
    <t>PROLOGUE-JOHNSTON CHTR</t>
  </si>
  <si>
    <t>CVCA ACHIEVEMENT ACADEMY</t>
  </si>
  <si>
    <t>DANIEL HALE WILLIAMS</t>
  </si>
  <si>
    <t>COLLINS HS</t>
  </si>
  <si>
    <t>AUSTIN POLYTECH</t>
  </si>
  <si>
    <t>MARINE MILITARY</t>
  </si>
  <si>
    <t>TEAM ENGLEWOOD</t>
  </si>
  <si>
    <t>*Comparison for competitiveness and selectivity categories are for 2005 to 2011.</t>
  </si>
  <si>
    <t>NSC College Enrollment Data for 2004-2011</t>
  </si>
  <si>
    <t>NSC College Enrollment Data for 2004-2011 by School</t>
  </si>
  <si>
    <t>Change (10-11)</t>
  </si>
  <si>
    <t>Ranked by Percent Change (10-11)</t>
  </si>
  <si>
    <t>Change (04-11)</t>
  </si>
  <si>
    <t>Gear Up</t>
  </si>
  <si>
    <t>1 Yr. Change (10-11)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</si>
</sst>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9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15" applyNumberFormat="0" applyAlignment="0" applyProtection="0"/>
    <xf numFmtId="0" fontId="19" fillId="9" borderId="16" applyNumberFormat="0" applyAlignment="0" applyProtection="0"/>
    <xf numFmtId="0" fontId="20" fillId="9" borderId="15" applyNumberFormat="0" applyAlignment="0" applyProtection="0"/>
    <xf numFmtId="0" fontId="21" fillId="0" borderId="17" applyNumberFormat="0" applyFill="0" applyAlignment="0" applyProtection="0"/>
    <xf numFmtId="0" fontId="22" fillId="10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11" borderId="19" applyNumberFormat="0" applyFont="0" applyAlignment="0" applyProtection="0"/>
  </cellStyleXfs>
  <cellXfs count="108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" fillId="0" borderId="3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2" fillId="0" borderId="6" xfId="2" applyFont="1" applyFill="1" applyBorder="1" applyAlignment="1">
      <alignment horizontal="left" vertical="center"/>
    </xf>
    <xf numFmtId="0" fontId="2" fillId="3" borderId="6" xfId="2" applyFont="1" applyFill="1" applyBorder="1" applyAlignment="1">
      <alignment horizontal="left" vertical="center"/>
    </xf>
    <xf numFmtId="3" fontId="2" fillId="0" borderId="5" xfId="2" applyNumberFormat="1" applyFon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/>
    </xf>
    <xf numFmtId="164" fontId="2" fillId="0" borderId="5" xfId="2" applyNumberFormat="1" applyFont="1" applyFill="1" applyBorder="1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2" fillId="0" borderId="6" xfId="2" applyNumberFormat="1" applyFont="1" applyFill="1" applyBorder="1" applyAlignment="1">
      <alignment horizontal="center" vertical="center" wrapText="1"/>
    </xf>
    <xf numFmtId="164" fontId="2" fillId="0" borderId="6" xfId="2" applyNumberFormat="1" applyFont="1" applyFill="1" applyBorder="1" applyAlignment="1">
      <alignment horizontal="center" vertical="center" wrapText="1"/>
    </xf>
    <xf numFmtId="3" fontId="2" fillId="3" borderId="6" xfId="2" applyNumberFormat="1" applyFont="1" applyFill="1" applyBorder="1" applyAlignment="1">
      <alignment horizontal="center" vertical="center" wrapText="1"/>
    </xf>
    <xf numFmtId="164" fontId="2" fillId="3" borderId="6" xfId="2" applyNumberFormat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/>
    </xf>
    <xf numFmtId="3" fontId="6" fillId="2" borderId="2" xfId="1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64" fontId="6" fillId="2" borderId="9" xfId="1" applyNumberFormat="1" applyFont="1" applyFill="1" applyBorder="1" applyAlignment="1">
      <alignment horizontal="center"/>
    </xf>
    <xf numFmtId="3" fontId="6" fillId="2" borderId="9" xfId="1" applyNumberFormat="1" applyFont="1" applyFill="1" applyBorder="1" applyAlignment="1">
      <alignment horizontal="center"/>
    </xf>
    <xf numFmtId="3" fontId="2" fillId="0" borderId="0" xfId="2" applyNumberFormat="1" applyFont="1" applyFill="1" applyBorder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/>
    </xf>
    <xf numFmtId="3" fontId="6" fillId="4" borderId="2" xfId="1" applyNumberFormat="1" applyFont="1" applyFill="1" applyBorder="1" applyAlignment="1">
      <alignment horizontal="center"/>
    </xf>
    <xf numFmtId="164" fontId="6" fillId="4" borderId="1" xfId="1" applyNumberFormat="1" applyFont="1" applyFill="1" applyBorder="1" applyAlignment="1">
      <alignment horizontal="center"/>
    </xf>
    <xf numFmtId="164" fontId="6" fillId="4" borderId="9" xfId="1" applyNumberFormat="1" applyFont="1" applyFill="1" applyBorder="1" applyAlignment="1">
      <alignment horizontal="center"/>
    </xf>
    <xf numFmtId="3" fontId="6" fillId="4" borderId="6" xfId="1" applyNumberFormat="1" applyFont="1" applyFill="1" applyBorder="1" applyAlignment="1">
      <alignment horizontal="center"/>
    </xf>
    <xf numFmtId="164" fontId="6" fillId="4" borderId="6" xfId="1" applyNumberFormat="1" applyFont="1" applyFill="1" applyBorder="1" applyAlignment="1">
      <alignment horizontal="center"/>
    </xf>
    <xf numFmtId="3" fontId="0" fillId="3" borderId="6" xfId="0" applyNumberFormat="1" applyFill="1" applyBorder="1" applyAlignment="1">
      <alignment horizontal="center" vertical="center"/>
    </xf>
    <xf numFmtId="0" fontId="10" fillId="0" borderId="6" xfId="1" quotePrefix="1" applyNumberFormat="1" applyFont="1" applyFill="1" applyBorder="1" applyAlignment="1">
      <alignment horizontal="center"/>
    </xf>
    <xf numFmtId="0" fontId="10" fillId="0" borderId="6" xfId="1" applyNumberFormat="1" applyFont="1" applyFill="1" applyBorder="1"/>
    <xf numFmtId="0" fontId="10" fillId="0" borderId="6" xfId="1" applyFont="1" applyBorder="1" applyAlignment="1">
      <alignment horizontal="center"/>
    </xf>
    <xf numFmtId="0" fontId="10" fillId="0" borderId="6" xfId="1" applyFont="1" applyBorder="1"/>
    <xf numFmtId="0" fontId="10" fillId="0" borderId="6" xfId="0" applyFont="1" applyBorder="1" applyAlignment="1">
      <alignment horizontal="center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left"/>
    </xf>
    <xf numFmtId="3" fontId="10" fillId="0" borderId="0" xfId="1" applyNumberFormat="1" applyFont="1" applyFill="1" applyBorder="1"/>
    <xf numFmtId="164" fontId="10" fillId="0" borderId="0" xfId="1" applyNumberFormat="1" applyFont="1" applyFill="1" applyBorder="1"/>
    <xf numFmtId="0" fontId="10" fillId="4" borderId="1" xfId="1" applyFont="1" applyFill="1" applyBorder="1"/>
    <xf numFmtId="0" fontId="10" fillId="0" borderId="0" xfId="1" applyNumberFormat="1" applyFont="1"/>
    <xf numFmtId="3" fontId="10" fillId="0" borderId="8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0" fontId="10" fillId="0" borderId="6" xfId="1" applyFont="1" applyFill="1" applyBorder="1"/>
    <xf numFmtId="3" fontId="10" fillId="3" borderId="6" xfId="1" applyNumberFormat="1" applyFont="1" applyFill="1" applyBorder="1" applyAlignment="1">
      <alignment horizontal="center" vertical="center"/>
    </xf>
    <xf numFmtId="164" fontId="10" fillId="3" borderId="6" xfId="1" applyNumberFormat="1" applyFont="1" applyFill="1" applyBorder="1" applyAlignment="1">
      <alignment horizontal="center" vertical="center"/>
    </xf>
    <xf numFmtId="3" fontId="10" fillId="3" borderId="8" xfId="1" applyNumberFormat="1" applyFont="1" applyFill="1" applyBorder="1" applyAlignment="1">
      <alignment horizontal="center" vertical="center"/>
    </xf>
    <xf numFmtId="0" fontId="10" fillId="3" borderId="6" xfId="1" applyFont="1" applyFill="1" applyBorder="1"/>
    <xf numFmtId="0" fontId="10" fillId="0" borderId="0" xfId="1" applyNumberFormat="1" applyFont="1" applyFill="1"/>
    <xf numFmtId="3" fontId="10" fillId="0" borderId="0" xfId="1" applyNumberFormat="1" applyFont="1" applyFill="1" applyBorder="1" applyAlignment="1">
      <alignment horizontal="center" vertical="center"/>
    </xf>
    <xf numFmtId="0" fontId="5" fillId="2" borderId="6" xfId="1" applyNumberFormat="1" applyFont="1" applyFill="1" applyBorder="1" applyAlignment="1">
      <alignment horizontal="center"/>
    </xf>
    <xf numFmtId="0" fontId="6" fillId="4" borderId="6" xfId="1" applyFont="1" applyFill="1" applyBorder="1"/>
    <xf numFmtId="0" fontId="10" fillId="0" borderId="6" xfId="1" quotePrefix="1" applyNumberFormat="1" applyFont="1" applyFill="1" applyBorder="1"/>
    <xf numFmtId="0" fontId="10" fillId="0" borderId="0" xfId="1" applyFont="1" applyFill="1"/>
    <xf numFmtId="3" fontId="10" fillId="0" borderId="6" xfId="1" applyNumberFormat="1" applyFont="1" applyFill="1" applyBorder="1" applyAlignment="1">
      <alignment horizontal="center"/>
    </xf>
    <xf numFmtId="164" fontId="10" fillId="0" borderId="6" xfId="1" applyNumberFormat="1" applyFont="1" applyFill="1" applyBorder="1" applyAlignment="1">
      <alignment horizontal="center"/>
    </xf>
    <xf numFmtId="165" fontId="10" fillId="0" borderId="6" xfId="1" applyNumberFormat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 applyAlignment="1">
      <alignment horizontal="center"/>
    </xf>
    <xf numFmtId="3" fontId="10" fillId="0" borderId="6" xfId="1" applyNumberFormat="1" applyFont="1" applyFill="1" applyBorder="1" applyAlignment="1">
      <alignment horizontal="center" vertical="center"/>
    </xf>
    <xf numFmtId="1" fontId="10" fillId="0" borderId="6" xfId="1" applyNumberFormat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/>
    </xf>
    <xf numFmtId="0" fontId="10" fillId="0" borderId="0" xfId="1" applyFont="1"/>
    <xf numFmtId="3" fontId="10" fillId="0" borderId="6" xfId="1" applyNumberFormat="1" applyFont="1" applyBorder="1"/>
    <xf numFmtId="164" fontId="10" fillId="0" borderId="6" xfId="1" applyNumberFormat="1" applyFont="1" applyBorder="1"/>
    <xf numFmtId="0" fontId="10" fillId="0" borderId="0" xfId="1" applyFont="1" applyBorder="1"/>
    <xf numFmtId="3" fontId="10" fillId="0" borderId="6" xfId="1" applyNumberFormat="1" applyFont="1" applyBorder="1" applyAlignment="1">
      <alignment horizontal="center"/>
    </xf>
    <xf numFmtId="164" fontId="10" fillId="0" borderId="6" xfId="1" applyNumberFormat="1" applyFont="1" applyBorder="1" applyAlignment="1">
      <alignment horizontal="center"/>
    </xf>
    <xf numFmtId="3" fontId="10" fillId="0" borderId="0" xfId="1" applyNumberFormat="1" applyFont="1"/>
    <xf numFmtId="164" fontId="10" fillId="0" borderId="0" xfId="1" applyNumberFormat="1" applyFont="1"/>
    <xf numFmtId="0" fontId="6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 wrapText="1"/>
    </xf>
    <xf numFmtId="0" fontId="4" fillId="2" borderId="11" xfId="2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0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10" fillId="4" borderId="4" xfId="1" applyFont="1" applyFill="1" applyBorder="1" applyAlignment="1"/>
    <xf numFmtId="0" fontId="10" fillId="4" borderId="11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_nsc by sch 04-07" xfId="1"/>
    <cellStyle name="Normal_Sheet1" xfId="2"/>
    <cellStyle name="Note 2" xfId="44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"/>
  <sheetViews>
    <sheetView tabSelected="1" zoomScale="75" workbookViewId="0">
      <selection sqref="A1:AC1"/>
    </sheetView>
  </sheetViews>
  <sheetFormatPr defaultRowHeight="12.75" x14ac:dyDescent="0.2"/>
  <cols>
    <col min="1" max="1" width="25.85546875" style="2" customWidth="1"/>
    <col min="2" max="2" width="1.7109375" style="2" customWidth="1"/>
    <col min="3" max="4" width="8.140625" style="2" customWidth="1"/>
    <col min="5" max="5" width="1.7109375" style="2" customWidth="1"/>
    <col min="6" max="7" width="8.140625" style="2" customWidth="1"/>
    <col min="8" max="8" width="1.7109375" style="2" customWidth="1"/>
    <col min="9" max="10" width="8.140625" style="2" customWidth="1"/>
    <col min="11" max="11" width="1.7109375" style="2" customWidth="1"/>
    <col min="12" max="12" width="8.140625" style="1" bestFit="1" customWidth="1"/>
    <col min="13" max="13" width="8" style="1" bestFit="1" customWidth="1"/>
    <col min="14" max="14" width="1.7109375" style="2" customWidth="1"/>
    <col min="15" max="15" width="8.140625" style="1" bestFit="1" customWidth="1"/>
    <col min="16" max="16" width="8" style="1" bestFit="1" customWidth="1"/>
    <col min="17" max="17" width="1.85546875" style="1" customWidth="1"/>
    <col min="18" max="18" width="8.140625" style="1" customWidth="1"/>
    <col min="19" max="19" width="8" style="1" bestFit="1" customWidth="1"/>
    <col min="20" max="20" width="1.5703125" style="1" customWidth="1"/>
    <col min="21" max="21" width="8.140625" style="1" bestFit="1" customWidth="1"/>
    <col min="22" max="22" width="8" style="1" bestFit="1" customWidth="1"/>
    <col min="23" max="23" width="1.42578125" style="1" customWidth="1"/>
    <col min="24" max="24" width="8.140625" style="1" bestFit="1" customWidth="1"/>
    <col min="25" max="25" width="8" style="1" bestFit="1" customWidth="1"/>
    <col min="26" max="26" width="1.42578125" style="1" customWidth="1"/>
    <col min="27" max="27" width="10.140625" style="1" customWidth="1"/>
    <col min="28" max="28" width="9.5703125" style="1" customWidth="1"/>
    <col min="29" max="29" width="2" style="1" customWidth="1"/>
    <col min="30" max="16384" width="9.140625" style="1"/>
  </cols>
  <sheetData>
    <row r="1" spans="1:29" ht="15.75" x14ac:dyDescent="0.25">
      <c r="A1" s="96" t="s">
        <v>195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N2" s="6"/>
    </row>
    <row r="4" spans="1:29" x14ac:dyDescent="0.2">
      <c r="C4" s="97">
        <v>2011</v>
      </c>
      <c r="D4" s="98"/>
      <c r="F4" s="97">
        <v>2010</v>
      </c>
      <c r="G4" s="98"/>
      <c r="I4" s="97">
        <v>2009</v>
      </c>
      <c r="J4" s="98"/>
      <c r="L4" s="97">
        <v>2008</v>
      </c>
      <c r="M4" s="98"/>
      <c r="O4" s="97">
        <v>2007</v>
      </c>
      <c r="P4" s="98"/>
      <c r="Q4" s="8"/>
      <c r="R4" s="97">
        <v>2006</v>
      </c>
      <c r="S4" s="98"/>
      <c r="T4" s="8"/>
      <c r="U4" s="97">
        <v>2005</v>
      </c>
      <c r="V4" s="98"/>
      <c r="W4" s="8"/>
      <c r="X4" s="97">
        <v>2004</v>
      </c>
      <c r="Y4" s="98"/>
      <c r="Z4" s="8"/>
      <c r="AA4" s="99" t="s">
        <v>201</v>
      </c>
      <c r="AB4" s="100"/>
      <c r="AC4" s="14"/>
    </row>
    <row r="5" spans="1:29" x14ac:dyDescent="0.2">
      <c r="A5" s="16"/>
      <c r="B5" s="16"/>
      <c r="C5" s="5" t="s">
        <v>41</v>
      </c>
      <c r="D5" s="4" t="s">
        <v>42</v>
      </c>
      <c r="E5" s="16"/>
      <c r="F5" s="5" t="s">
        <v>41</v>
      </c>
      <c r="G5" s="4" t="s">
        <v>42</v>
      </c>
      <c r="H5" s="16"/>
      <c r="I5" s="5" t="s">
        <v>41</v>
      </c>
      <c r="J5" s="4" t="s">
        <v>42</v>
      </c>
      <c r="K5" s="16"/>
      <c r="L5" s="5" t="s">
        <v>41</v>
      </c>
      <c r="M5" s="4" t="s">
        <v>42</v>
      </c>
      <c r="N5" s="16"/>
      <c r="O5" s="5" t="s">
        <v>41</v>
      </c>
      <c r="P5" s="4" t="s">
        <v>42</v>
      </c>
      <c r="Q5" s="9"/>
      <c r="R5" s="5" t="s">
        <v>41</v>
      </c>
      <c r="S5" s="4" t="s">
        <v>42</v>
      </c>
      <c r="T5" s="9"/>
      <c r="U5" s="5" t="s">
        <v>41</v>
      </c>
      <c r="V5" s="4" t="s">
        <v>42</v>
      </c>
      <c r="W5" s="9"/>
      <c r="X5" s="5" t="s">
        <v>41</v>
      </c>
      <c r="Y5" s="4" t="s">
        <v>42</v>
      </c>
      <c r="Z5" s="9"/>
      <c r="AA5" s="33" t="s">
        <v>41</v>
      </c>
      <c r="AB5" s="34" t="s">
        <v>42</v>
      </c>
      <c r="AC5" s="9"/>
    </row>
    <row r="6" spans="1:29" s="3" customFormat="1" ht="15.95" customHeight="1" x14ac:dyDescent="0.2">
      <c r="A6" s="19" t="s">
        <v>17</v>
      </c>
      <c r="B6" s="15"/>
      <c r="C6" s="27">
        <v>19638</v>
      </c>
      <c r="D6" s="28"/>
      <c r="E6" s="15"/>
      <c r="F6" s="27">
        <v>19605</v>
      </c>
      <c r="G6" s="28"/>
      <c r="H6" s="15"/>
      <c r="I6" s="27">
        <v>18846</v>
      </c>
      <c r="J6" s="28"/>
      <c r="K6" s="15"/>
      <c r="L6" s="27">
        <v>18159</v>
      </c>
      <c r="M6" s="28"/>
      <c r="N6" s="15"/>
      <c r="O6" s="27">
        <v>17669</v>
      </c>
      <c r="P6" s="28"/>
      <c r="Q6" s="10"/>
      <c r="R6" s="27">
        <v>17348</v>
      </c>
      <c r="S6" s="28"/>
      <c r="T6" s="10"/>
      <c r="U6" s="27">
        <v>17672</v>
      </c>
      <c r="V6" s="28"/>
      <c r="W6" s="10"/>
      <c r="X6" s="27">
        <v>18224</v>
      </c>
      <c r="Y6" s="28"/>
      <c r="Z6" s="10"/>
      <c r="AA6" s="24">
        <f>C6-F6</f>
        <v>33</v>
      </c>
      <c r="AB6" s="35"/>
      <c r="AC6" s="11"/>
    </row>
    <row r="7" spans="1:29" s="3" customFormat="1" ht="15.95" customHeight="1" x14ac:dyDescent="0.2">
      <c r="A7" s="20" t="s">
        <v>18</v>
      </c>
      <c r="B7" s="15"/>
      <c r="C7" s="29">
        <v>11693</v>
      </c>
      <c r="D7" s="30">
        <v>59.5</v>
      </c>
      <c r="E7" s="15"/>
      <c r="F7" s="29">
        <v>10922</v>
      </c>
      <c r="G7" s="30">
        <v>55.7</v>
      </c>
      <c r="H7" s="15"/>
      <c r="I7" s="29">
        <v>10249</v>
      </c>
      <c r="J7" s="30">
        <v>54.4</v>
      </c>
      <c r="K7" s="15"/>
      <c r="L7" s="29">
        <v>9530</v>
      </c>
      <c r="M7" s="30">
        <v>52.5</v>
      </c>
      <c r="N7" s="15"/>
      <c r="O7" s="29">
        <v>8834</v>
      </c>
      <c r="P7" s="30">
        <v>50</v>
      </c>
      <c r="Q7" s="10"/>
      <c r="R7" s="29">
        <v>8314</v>
      </c>
      <c r="S7" s="30">
        <v>47.9</v>
      </c>
      <c r="T7" s="10"/>
      <c r="U7" s="29">
        <v>8130</v>
      </c>
      <c r="V7" s="30">
        <v>46</v>
      </c>
      <c r="W7" s="10"/>
      <c r="X7" s="29">
        <v>7920</v>
      </c>
      <c r="Y7" s="30">
        <v>43.5</v>
      </c>
      <c r="Z7" s="10"/>
      <c r="AA7" s="52">
        <f>C7-F7</f>
        <v>771</v>
      </c>
      <c r="AB7" s="36">
        <f>D7-G7</f>
        <v>3.7999999999999972</v>
      </c>
      <c r="AC7" s="11"/>
    </row>
    <row r="8" spans="1:29" s="3" customFormat="1" ht="5.25" customHeight="1" x14ac:dyDescent="0.2">
      <c r="A8" s="7"/>
      <c r="B8" s="15"/>
      <c r="C8" s="21"/>
      <c r="D8" s="23"/>
      <c r="E8" s="15"/>
      <c r="F8" s="21"/>
      <c r="G8" s="23"/>
      <c r="H8" s="15"/>
      <c r="I8" s="21"/>
      <c r="J8" s="23"/>
      <c r="K8" s="15"/>
      <c r="L8" s="21"/>
      <c r="M8" s="23"/>
      <c r="N8" s="15"/>
      <c r="O8" s="21"/>
      <c r="P8" s="23"/>
      <c r="Q8" s="10"/>
      <c r="R8" s="21"/>
      <c r="S8" s="23"/>
      <c r="T8" s="10"/>
      <c r="U8" s="21"/>
      <c r="V8" s="23"/>
      <c r="W8" s="10"/>
      <c r="X8" s="21"/>
      <c r="Y8" s="23"/>
      <c r="Z8" s="10"/>
      <c r="AA8" s="22"/>
      <c r="AB8" s="11"/>
      <c r="AC8" s="11"/>
    </row>
    <row r="9" spans="1:29" s="3" customFormat="1" ht="15.95" customHeight="1" x14ac:dyDescent="0.2">
      <c r="A9" s="19" t="s">
        <v>19</v>
      </c>
      <c r="B9" s="15"/>
      <c r="C9" s="27">
        <v>7695</v>
      </c>
      <c r="D9" s="28">
        <v>65.8</v>
      </c>
      <c r="E9" s="15"/>
      <c r="F9" s="27">
        <v>7104</v>
      </c>
      <c r="G9" s="28">
        <v>65</v>
      </c>
      <c r="H9" s="15"/>
      <c r="I9" s="27">
        <v>6595</v>
      </c>
      <c r="J9" s="28">
        <v>64.3</v>
      </c>
      <c r="K9" s="15"/>
      <c r="L9" s="27">
        <v>6295</v>
      </c>
      <c r="M9" s="28">
        <v>66.099999999999994</v>
      </c>
      <c r="N9" s="15"/>
      <c r="O9" s="27">
        <v>6006</v>
      </c>
      <c r="P9" s="28">
        <v>68</v>
      </c>
      <c r="Q9" s="10"/>
      <c r="R9" s="27">
        <v>5520</v>
      </c>
      <c r="S9" s="28">
        <v>66.400000000000006</v>
      </c>
      <c r="T9" s="10"/>
      <c r="U9" s="27">
        <v>5207</v>
      </c>
      <c r="V9" s="28">
        <v>64</v>
      </c>
      <c r="W9" s="10"/>
      <c r="X9" s="27">
        <v>4767</v>
      </c>
      <c r="Y9" s="28">
        <v>60.2</v>
      </c>
      <c r="Z9" s="10"/>
      <c r="AA9" s="24">
        <f>C9-F9</f>
        <v>591</v>
      </c>
      <c r="AB9" s="35">
        <f>D9-G9</f>
        <v>0.79999999999999716</v>
      </c>
      <c r="AC9" s="11"/>
    </row>
    <row r="10" spans="1:29" s="3" customFormat="1" ht="15.95" customHeight="1" x14ac:dyDescent="0.2">
      <c r="A10" s="19" t="s">
        <v>20</v>
      </c>
      <c r="B10" s="15"/>
      <c r="C10" s="27">
        <v>3961</v>
      </c>
      <c r="D10" s="28">
        <v>33.9</v>
      </c>
      <c r="E10" s="15"/>
      <c r="F10" s="27">
        <v>3812</v>
      </c>
      <c r="G10" s="28">
        <v>34.9</v>
      </c>
      <c r="H10" s="15"/>
      <c r="I10" s="27">
        <v>3651</v>
      </c>
      <c r="J10" s="28">
        <v>35.6</v>
      </c>
      <c r="K10" s="15"/>
      <c r="L10" s="27">
        <v>3232</v>
      </c>
      <c r="M10" s="28">
        <v>33.9</v>
      </c>
      <c r="N10" s="15"/>
      <c r="O10" s="27">
        <v>2828</v>
      </c>
      <c r="P10" s="28">
        <v>32</v>
      </c>
      <c r="Q10" s="10"/>
      <c r="R10" s="27">
        <v>2793</v>
      </c>
      <c r="S10" s="28">
        <v>33.6</v>
      </c>
      <c r="T10" s="10"/>
      <c r="U10" s="27">
        <v>2921</v>
      </c>
      <c r="V10" s="28">
        <v>35.9</v>
      </c>
      <c r="W10" s="10"/>
      <c r="X10" s="27">
        <v>3152</v>
      </c>
      <c r="Y10" s="28">
        <v>39.799999999999997</v>
      </c>
      <c r="Z10" s="10"/>
      <c r="AA10" s="24">
        <f t="shared" ref="AA10:AA69" si="0">C10-F10</f>
        <v>149</v>
      </c>
      <c r="AB10" s="35">
        <f t="shared" ref="AB10:AB69" si="1">D10-G10</f>
        <v>-1</v>
      </c>
      <c r="AC10" s="11"/>
    </row>
    <row r="11" spans="1:29" s="3" customFormat="1" ht="15.95" customHeight="1" x14ac:dyDescent="0.2">
      <c r="A11" s="19" t="s">
        <v>21</v>
      </c>
      <c r="B11" s="15"/>
      <c r="C11" s="27">
        <v>8962</v>
      </c>
      <c r="D11" s="28">
        <v>76.599999999999994</v>
      </c>
      <c r="E11" s="15"/>
      <c r="F11" s="27">
        <v>8307</v>
      </c>
      <c r="G11" s="28">
        <v>76.099999999999994</v>
      </c>
      <c r="H11" s="15"/>
      <c r="I11" s="27">
        <v>7854</v>
      </c>
      <c r="J11" s="28">
        <v>76.599999999999994</v>
      </c>
      <c r="K11" s="15"/>
      <c r="L11" s="27">
        <v>7379</v>
      </c>
      <c r="M11" s="28">
        <v>77.400000000000006</v>
      </c>
      <c r="N11" s="15"/>
      <c r="O11" s="27">
        <v>6300</v>
      </c>
      <c r="P11" s="28">
        <v>71.3</v>
      </c>
      <c r="Q11" s="10"/>
      <c r="R11" s="27">
        <v>5673</v>
      </c>
      <c r="S11" s="28">
        <v>68.2</v>
      </c>
      <c r="T11" s="10"/>
      <c r="U11" s="27">
        <v>5428</v>
      </c>
      <c r="V11" s="28">
        <v>66.8</v>
      </c>
      <c r="W11" s="10"/>
      <c r="X11" s="27">
        <v>5412</v>
      </c>
      <c r="Y11" s="28">
        <v>68.3</v>
      </c>
      <c r="Z11" s="10"/>
      <c r="AA11" s="24">
        <f t="shared" si="0"/>
        <v>655</v>
      </c>
      <c r="AB11" s="35">
        <f t="shared" si="1"/>
        <v>0.5</v>
      </c>
      <c r="AC11" s="11"/>
    </row>
    <row r="12" spans="1:29" s="3" customFormat="1" ht="15.95" customHeight="1" x14ac:dyDescent="0.2">
      <c r="A12" s="19" t="s">
        <v>22</v>
      </c>
      <c r="B12" s="15"/>
      <c r="C12" s="27">
        <v>1447</v>
      </c>
      <c r="D12" s="28">
        <v>12.4</v>
      </c>
      <c r="E12" s="15"/>
      <c r="F12" s="27">
        <v>1336</v>
      </c>
      <c r="G12" s="28">
        <v>12.2</v>
      </c>
      <c r="H12" s="15"/>
      <c r="I12" s="27">
        <v>1258</v>
      </c>
      <c r="J12" s="28">
        <v>12.3</v>
      </c>
      <c r="K12" s="15"/>
      <c r="L12" s="27">
        <v>1137</v>
      </c>
      <c r="M12" s="28">
        <v>11.9</v>
      </c>
      <c r="N12" s="15"/>
      <c r="O12" s="27">
        <v>1298</v>
      </c>
      <c r="P12" s="28">
        <v>14.7</v>
      </c>
      <c r="Q12" s="10"/>
      <c r="R12" s="27">
        <v>1313</v>
      </c>
      <c r="S12" s="28">
        <v>15.8</v>
      </c>
      <c r="T12" s="10"/>
      <c r="U12" s="27">
        <v>1279</v>
      </c>
      <c r="V12" s="28">
        <v>15.7</v>
      </c>
      <c r="W12" s="10"/>
      <c r="X12" s="27">
        <v>1292</v>
      </c>
      <c r="Y12" s="28">
        <v>16.3</v>
      </c>
      <c r="Z12" s="10"/>
      <c r="AA12" s="24">
        <f t="shared" si="0"/>
        <v>111</v>
      </c>
      <c r="AB12" s="35">
        <f t="shared" si="1"/>
        <v>0.20000000000000107</v>
      </c>
      <c r="AC12" s="11"/>
    </row>
    <row r="13" spans="1:29" s="3" customFormat="1" ht="16.5" customHeight="1" x14ac:dyDescent="0.2">
      <c r="A13" s="19" t="s">
        <v>23</v>
      </c>
      <c r="B13" s="15"/>
      <c r="C13" s="27">
        <v>256</v>
      </c>
      <c r="D13" s="28">
        <v>2.2000000000000002</v>
      </c>
      <c r="E13" s="15"/>
      <c r="F13" s="27">
        <v>254</v>
      </c>
      <c r="G13" s="28">
        <v>2.2999999999999998</v>
      </c>
      <c r="H13" s="15"/>
      <c r="I13" s="27">
        <v>214</v>
      </c>
      <c r="J13" s="28">
        <v>2.1</v>
      </c>
      <c r="K13" s="15"/>
      <c r="L13" s="27">
        <v>195</v>
      </c>
      <c r="M13" s="28">
        <v>2</v>
      </c>
      <c r="N13" s="15"/>
      <c r="O13" s="27">
        <v>305</v>
      </c>
      <c r="P13" s="28">
        <v>3.5</v>
      </c>
      <c r="Q13" s="10"/>
      <c r="R13" s="27">
        <v>329</v>
      </c>
      <c r="S13" s="28">
        <v>4</v>
      </c>
      <c r="T13" s="10"/>
      <c r="U13" s="27">
        <v>371</v>
      </c>
      <c r="V13" s="28">
        <v>4.5999999999999996</v>
      </c>
      <c r="W13" s="10"/>
      <c r="X13" s="27">
        <v>321</v>
      </c>
      <c r="Y13" s="28">
        <v>4.0999999999999996</v>
      </c>
      <c r="Z13" s="10"/>
      <c r="AA13" s="24">
        <f t="shared" si="0"/>
        <v>2</v>
      </c>
      <c r="AB13" s="35">
        <f t="shared" si="1"/>
        <v>-9.9999999999999645E-2</v>
      </c>
      <c r="AC13" s="11"/>
    </row>
    <row r="14" spans="1:29" s="3" customFormat="1" ht="15.95" customHeight="1" x14ac:dyDescent="0.2">
      <c r="A14" s="19" t="s">
        <v>24</v>
      </c>
      <c r="B14" s="15"/>
      <c r="C14" s="27">
        <v>9382</v>
      </c>
      <c r="D14" s="28">
        <v>80.2</v>
      </c>
      <c r="E14" s="15"/>
      <c r="F14" s="27">
        <v>8831</v>
      </c>
      <c r="G14" s="28">
        <v>80.900000000000006</v>
      </c>
      <c r="H14" s="15"/>
      <c r="I14" s="27">
        <v>8515</v>
      </c>
      <c r="J14" s="28">
        <v>83.1</v>
      </c>
      <c r="K14" s="15"/>
      <c r="L14" s="27">
        <v>7854</v>
      </c>
      <c r="M14" s="28">
        <v>82.4</v>
      </c>
      <c r="N14" s="15"/>
      <c r="O14" s="27">
        <v>7313</v>
      </c>
      <c r="P14" s="28">
        <v>82.8</v>
      </c>
      <c r="Q14" s="10"/>
      <c r="R14" s="27">
        <v>6996</v>
      </c>
      <c r="S14" s="28">
        <v>84.1</v>
      </c>
      <c r="T14" s="10"/>
      <c r="U14" s="27">
        <v>6914</v>
      </c>
      <c r="V14" s="28">
        <v>85</v>
      </c>
      <c r="W14" s="10"/>
      <c r="X14" s="27">
        <v>6686</v>
      </c>
      <c r="Y14" s="28">
        <v>84.4</v>
      </c>
      <c r="Z14" s="10"/>
      <c r="AA14" s="24">
        <f t="shared" si="0"/>
        <v>551</v>
      </c>
      <c r="AB14" s="35">
        <f t="shared" si="1"/>
        <v>-0.70000000000000284</v>
      </c>
      <c r="AC14" s="11"/>
    </row>
    <row r="15" spans="1:29" s="3" customFormat="1" ht="15.95" customHeight="1" x14ac:dyDescent="0.2">
      <c r="A15" s="19" t="s">
        <v>25</v>
      </c>
      <c r="B15" s="15"/>
      <c r="C15" s="27">
        <v>2309</v>
      </c>
      <c r="D15" s="28">
        <v>19.8</v>
      </c>
      <c r="E15" s="15"/>
      <c r="F15" s="27">
        <v>2091</v>
      </c>
      <c r="G15" s="28">
        <v>19.100000000000001</v>
      </c>
      <c r="H15" s="15"/>
      <c r="I15" s="27">
        <v>1734</v>
      </c>
      <c r="J15" s="28">
        <v>16.899999999999999</v>
      </c>
      <c r="K15" s="15"/>
      <c r="L15" s="27">
        <v>1676</v>
      </c>
      <c r="M15" s="28">
        <v>17.600000000000001</v>
      </c>
      <c r="N15" s="15"/>
      <c r="O15" s="27">
        <v>1521</v>
      </c>
      <c r="P15" s="28">
        <v>17.2</v>
      </c>
      <c r="Q15" s="10"/>
      <c r="R15" s="27">
        <v>1318</v>
      </c>
      <c r="S15" s="28">
        <v>15.9</v>
      </c>
      <c r="T15" s="10"/>
      <c r="U15" s="27">
        <v>1216</v>
      </c>
      <c r="V15" s="28">
        <v>15</v>
      </c>
      <c r="W15" s="10"/>
      <c r="X15" s="27">
        <v>1234</v>
      </c>
      <c r="Y15" s="28">
        <v>15.6</v>
      </c>
      <c r="Z15" s="10"/>
      <c r="AA15" s="24">
        <f t="shared" si="0"/>
        <v>218</v>
      </c>
      <c r="AB15" s="35">
        <f t="shared" si="1"/>
        <v>0.69999999999999929</v>
      </c>
      <c r="AC15" s="11"/>
    </row>
    <row r="16" spans="1:29" s="3" customFormat="1" ht="15.95" customHeight="1" x14ac:dyDescent="0.2">
      <c r="A16" s="19" t="s">
        <v>26</v>
      </c>
      <c r="B16" s="15"/>
      <c r="C16" s="27">
        <v>8620</v>
      </c>
      <c r="D16" s="28">
        <v>73.7</v>
      </c>
      <c r="E16" s="15"/>
      <c r="F16" s="27">
        <v>7948</v>
      </c>
      <c r="G16" s="28">
        <v>72.8</v>
      </c>
      <c r="H16" s="15"/>
      <c r="I16" s="27">
        <v>7516</v>
      </c>
      <c r="J16" s="28">
        <v>73.3</v>
      </c>
      <c r="K16" s="15"/>
      <c r="L16" s="27">
        <v>7059</v>
      </c>
      <c r="M16" s="28">
        <v>74.099999999999994</v>
      </c>
      <c r="N16" s="15"/>
      <c r="O16" s="27">
        <v>6595</v>
      </c>
      <c r="P16" s="28">
        <v>74.7</v>
      </c>
      <c r="Q16" s="10"/>
      <c r="R16" s="27">
        <v>6152</v>
      </c>
      <c r="S16" s="28">
        <v>74</v>
      </c>
      <c r="T16" s="10"/>
      <c r="U16" s="27">
        <v>6294</v>
      </c>
      <c r="V16" s="28">
        <v>77.400000000000006</v>
      </c>
      <c r="W16" s="10"/>
      <c r="X16" s="27">
        <v>6114</v>
      </c>
      <c r="Y16" s="28">
        <v>77.2</v>
      </c>
      <c r="Z16" s="10"/>
      <c r="AA16" s="24">
        <f t="shared" si="0"/>
        <v>672</v>
      </c>
      <c r="AB16" s="35">
        <f t="shared" si="1"/>
        <v>0.90000000000000568</v>
      </c>
      <c r="AC16" s="11"/>
    </row>
    <row r="17" spans="1:29" s="3" customFormat="1" ht="15.95" customHeight="1" x14ac:dyDescent="0.2">
      <c r="A17" s="19" t="s">
        <v>27</v>
      </c>
      <c r="B17" s="15"/>
      <c r="C17" s="27">
        <v>3073</v>
      </c>
      <c r="D17" s="28">
        <v>26.3</v>
      </c>
      <c r="E17" s="15"/>
      <c r="F17" s="27">
        <v>2974</v>
      </c>
      <c r="G17" s="28">
        <v>27.2</v>
      </c>
      <c r="H17" s="15"/>
      <c r="I17" s="27">
        <v>2733</v>
      </c>
      <c r="J17" s="28">
        <v>26.7</v>
      </c>
      <c r="K17" s="15"/>
      <c r="L17" s="27">
        <v>2471</v>
      </c>
      <c r="M17" s="28">
        <v>25.9</v>
      </c>
      <c r="N17" s="15"/>
      <c r="O17" s="27">
        <v>2239</v>
      </c>
      <c r="P17" s="28">
        <v>25.3</v>
      </c>
      <c r="Q17" s="10"/>
      <c r="R17" s="27">
        <v>2162</v>
      </c>
      <c r="S17" s="28">
        <v>26</v>
      </c>
      <c r="T17" s="10"/>
      <c r="U17" s="27">
        <v>1836</v>
      </c>
      <c r="V17" s="28">
        <v>22.6</v>
      </c>
      <c r="W17" s="10"/>
      <c r="X17" s="27">
        <v>1806</v>
      </c>
      <c r="Y17" s="28">
        <v>22.8</v>
      </c>
      <c r="Z17" s="10"/>
      <c r="AA17" s="24">
        <f t="shared" si="0"/>
        <v>99</v>
      </c>
      <c r="AB17" s="35">
        <f t="shared" si="1"/>
        <v>-0.89999999999999858</v>
      </c>
      <c r="AC17" s="11"/>
    </row>
    <row r="18" spans="1:29" s="3" customFormat="1" ht="15.95" customHeight="1" x14ac:dyDescent="0.2">
      <c r="A18" s="19" t="s">
        <v>28</v>
      </c>
      <c r="B18" s="15"/>
      <c r="C18" s="27">
        <v>653</v>
      </c>
      <c r="D18" s="28">
        <v>5.6</v>
      </c>
      <c r="E18" s="15"/>
      <c r="F18" s="27">
        <v>604</v>
      </c>
      <c r="G18" s="28">
        <v>5.5</v>
      </c>
      <c r="H18" s="15"/>
      <c r="I18" s="27">
        <v>575</v>
      </c>
      <c r="J18" s="28">
        <v>5.6</v>
      </c>
      <c r="K18" s="15"/>
      <c r="L18" s="27">
        <v>597</v>
      </c>
      <c r="M18" s="28">
        <v>6.3</v>
      </c>
      <c r="N18" s="15"/>
      <c r="O18" s="27">
        <v>535</v>
      </c>
      <c r="P18" s="28">
        <v>6.1</v>
      </c>
      <c r="Q18" s="10"/>
      <c r="R18" s="27">
        <v>459</v>
      </c>
      <c r="S18" s="28">
        <v>5.5</v>
      </c>
      <c r="T18" s="10"/>
      <c r="U18" s="27">
        <v>456</v>
      </c>
      <c r="V18" s="28">
        <v>5.6</v>
      </c>
      <c r="W18" s="10"/>
      <c r="X18" s="27">
        <v>467</v>
      </c>
      <c r="Y18" s="28">
        <v>5.9</v>
      </c>
      <c r="Z18" s="10"/>
      <c r="AA18" s="24">
        <f t="shared" si="0"/>
        <v>49</v>
      </c>
      <c r="AB18" s="35">
        <f t="shared" si="1"/>
        <v>9.9999999999999645E-2</v>
      </c>
      <c r="AC18" s="11"/>
    </row>
    <row r="19" spans="1:29" s="3" customFormat="1" ht="5.25" customHeight="1" x14ac:dyDescent="0.2">
      <c r="A19" s="7"/>
      <c r="B19" s="15"/>
      <c r="C19" s="21"/>
      <c r="D19" s="23"/>
      <c r="E19" s="15"/>
      <c r="F19" s="21"/>
      <c r="G19" s="23"/>
      <c r="H19" s="15"/>
      <c r="I19" s="21"/>
      <c r="J19" s="23"/>
      <c r="K19" s="15"/>
      <c r="L19" s="21"/>
      <c r="M19" s="23"/>
      <c r="N19" s="15"/>
      <c r="O19" s="21"/>
      <c r="P19" s="23"/>
      <c r="Q19" s="10"/>
      <c r="R19" s="21"/>
      <c r="S19" s="23"/>
      <c r="T19" s="10"/>
      <c r="U19" s="21"/>
      <c r="V19" s="23"/>
      <c r="W19" s="10"/>
      <c r="X19" s="21"/>
      <c r="Y19" s="23"/>
      <c r="Z19" s="10"/>
      <c r="AA19" s="26"/>
      <c r="AB19" s="12"/>
      <c r="AC19" s="11"/>
    </row>
    <row r="20" spans="1:29" s="3" customFormat="1" ht="15.95" customHeight="1" x14ac:dyDescent="0.2">
      <c r="A20" s="19" t="s">
        <v>29</v>
      </c>
      <c r="B20" s="15"/>
      <c r="C20" s="27">
        <v>293</v>
      </c>
      <c r="D20" s="28">
        <v>4</v>
      </c>
      <c r="E20" s="15"/>
      <c r="F20" s="27">
        <v>258</v>
      </c>
      <c r="G20" s="28">
        <v>3.9</v>
      </c>
      <c r="H20" s="15"/>
      <c r="I20" s="27">
        <v>264</v>
      </c>
      <c r="J20" s="28">
        <v>4.3</v>
      </c>
      <c r="K20" s="15"/>
      <c r="L20" s="27">
        <v>211</v>
      </c>
      <c r="M20" s="28">
        <v>3.6</v>
      </c>
      <c r="N20" s="15"/>
      <c r="O20" s="27">
        <v>242</v>
      </c>
      <c r="P20" s="28">
        <v>4.3</v>
      </c>
      <c r="Q20" s="10"/>
      <c r="R20" s="27">
        <v>204</v>
      </c>
      <c r="S20" s="28">
        <v>3.9</v>
      </c>
      <c r="T20" s="10"/>
      <c r="U20" s="27">
        <v>151</v>
      </c>
      <c r="V20" s="28">
        <v>2.9</v>
      </c>
      <c r="W20" s="10"/>
      <c r="X20" s="27"/>
      <c r="Y20" s="28"/>
      <c r="Z20" s="10"/>
      <c r="AA20" s="24">
        <f t="shared" si="0"/>
        <v>35</v>
      </c>
      <c r="AB20" s="35">
        <f t="shared" si="1"/>
        <v>0.10000000000000009</v>
      </c>
      <c r="AC20" s="11"/>
    </row>
    <row r="21" spans="1:29" s="3" customFormat="1" ht="15.95" customHeight="1" x14ac:dyDescent="0.2">
      <c r="A21" s="19" t="s">
        <v>30</v>
      </c>
      <c r="B21" s="15"/>
      <c r="C21" s="27">
        <v>864</v>
      </c>
      <c r="D21" s="28">
        <v>11.8</v>
      </c>
      <c r="E21" s="15"/>
      <c r="F21" s="27">
        <v>728</v>
      </c>
      <c r="G21" s="28">
        <v>10.9</v>
      </c>
      <c r="H21" s="15"/>
      <c r="I21" s="27">
        <v>623</v>
      </c>
      <c r="J21" s="28">
        <v>10.1</v>
      </c>
      <c r="K21" s="15"/>
      <c r="L21" s="27">
        <v>718</v>
      </c>
      <c r="M21" s="28">
        <v>12.1</v>
      </c>
      <c r="N21" s="15"/>
      <c r="O21" s="27">
        <v>687</v>
      </c>
      <c r="P21" s="28">
        <v>12.1</v>
      </c>
      <c r="Q21" s="10"/>
      <c r="R21" s="27">
        <v>679</v>
      </c>
      <c r="S21" s="28">
        <v>12.9</v>
      </c>
      <c r="T21" s="10"/>
      <c r="U21" s="27">
        <v>590</v>
      </c>
      <c r="V21" s="28">
        <v>11.4</v>
      </c>
      <c r="W21" s="10"/>
      <c r="X21" s="27"/>
      <c r="Y21" s="28"/>
      <c r="Z21" s="10"/>
      <c r="AA21" s="24">
        <f t="shared" si="0"/>
        <v>136</v>
      </c>
      <c r="AB21" s="35">
        <f t="shared" si="1"/>
        <v>0.90000000000000036</v>
      </c>
      <c r="AC21" s="11"/>
    </row>
    <row r="22" spans="1:29" s="3" customFormat="1" ht="15.95" customHeight="1" x14ac:dyDescent="0.2">
      <c r="A22" s="19" t="s">
        <v>31</v>
      </c>
      <c r="B22" s="15"/>
      <c r="C22" s="27">
        <v>1131</v>
      </c>
      <c r="D22" s="28">
        <v>15.5</v>
      </c>
      <c r="E22" s="15"/>
      <c r="F22" s="27">
        <v>1026</v>
      </c>
      <c r="G22" s="28">
        <v>15.3</v>
      </c>
      <c r="H22" s="15"/>
      <c r="I22" s="27">
        <v>1036</v>
      </c>
      <c r="J22" s="28">
        <v>16.8</v>
      </c>
      <c r="K22" s="15"/>
      <c r="L22" s="27">
        <v>824</v>
      </c>
      <c r="M22" s="28">
        <v>13.9</v>
      </c>
      <c r="N22" s="15"/>
      <c r="O22" s="27">
        <v>761</v>
      </c>
      <c r="P22" s="28">
        <v>13.4</v>
      </c>
      <c r="Q22" s="10"/>
      <c r="R22" s="27">
        <v>864</v>
      </c>
      <c r="S22" s="28">
        <v>16.399999999999999</v>
      </c>
      <c r="T22" s="10"/>
      <c r="U22" s="27">
        <v>785</v>
      </c>
      <c r="V22" s="28">
        <v>15.2</v>
      </c>
      <c r="W22" s="10"/>
      <c r="X22" s="27"/>
      <c r="Y22" s="28"/>
      <c r="Z22" s="10"/>
      <c r="AA22" s="24">
        <f t="shared" si="0"/>
        <v>105</v>
      </c>
      <c r="AB22" s="35">
        <f t="shared" si="1"/>
        <v>0.19999999999999929</v>
      </c>
      <c r="AC22" s="11"/>
    </row>
    <row r="23" spans="1:29" s="3" customFormat="1" ht="15.95" customHeight="1" x14ac:dyDescent="0.2">
      <c r="A23" s="19" t="s">
        <v>32</v>
      </c>
      <c r="B23" s="15"/>
      <c r="C23" s="27">
        <v>3521</v>
      </c>
      <c r="D23" s="28">
        <v>48.1</v>
      </c>
      <c r="E23" s="15"/>
      <c r="F23" s="27">
        <v>3087</v>
      </c>
      <c r="G23" s="28">
        <v>46.1</v>
      </c>
      <c r="H23" s="15"/>
      <c r="I23" s="27">
        <v>2822</v>
      </c>
      <c r="J23" s="28">
        <v>45.9</v>
      </c>
      <c r="K23" s="15"/>
      <c r="L23" s="27">
        <v>2839</v>
      </c>
      <c r="M23" s="28">
        <v>47.9</v>
      </c>
      <c r="N23" s="15"/>
      <c r="O23" s="27">
        <v>2780</v>
      </c>
      <c r="P23" s="28">
        <v>48.9</v>
      </c>
      <c r="Q23" s="10"/>
      <c r="R23" s="27">
        <v>2403</v>
      </c>
      <c r="S23" s="28">
        <v>45.6</v>
      </c>
      <c r="T23" s="10"/>
      <c r="U23" s="27">
        <v>2494</v>
      </c>
      <c r="V23" s="28">
        <v>48.4</v>
      </c>
      <c r="W23" s="10"/>
      <c r="X23" s="27"/>
      <c r="Y23" s="28"/>
      <c r="Z23" s="10"/>
      <c r="AA23" s="24">
        <f t="shared" si="0"/>
        <v>434</v>
      </c>
      <c r="AB23" s="35">
        <f t="shared" si="1"/>
        <v>2</v>
      </c>
      <c r="AC23" s="11"/>
    </row>
    <row r="24" spans="1:29" s="3" customFormat="1" ht="15.95" customHeight="1" x14ac:dyDescent="0.2">
      <c r="A24" s="19" t="s">
        <v>33</v>
      </c>
      <c r="B24" s="15"/>
      <c r="C24" s="27">
        <v>674</v>
      </c>
      <c r="D24" s="28">
        <v>9.1999999999999993</v>
      </c>
      <c r="E24" s="15"/>
      <c r="F24" s="27">
        <v>771</v>
      </c>
      <c r="G24" s="28">
        <v>11.5</v>
      </c>
      <c r="H24" s="15"/>
      <c r="I24" s="27">
        <v>636</v>
      </c>
      <c r="J24" s="28">
        <v>10.3</v>
      </c>
      <c r="K24" s="15"/>
      <c r="L24" s="27">
        <v>632</v>
      </c>
      <c r="M24" s="28">
        <v>10.7</v>
      </c>
      <c r="N24" s="15"/>
      <c r="O24" s="27">
        <v>586</v>
      </c>
      <c r="P24" s="28">
        <v>10.3</v>
      </c>
      <c r="Q24" s="10"/>
      <c r="R24" s="27">
        <v>452</v>
      </c>
      <c r="S24" s="28">
        <v>8.6</v>
      </c>
      <c r="T24" s="10"/>
      <c r="U24" s="27">
        <v>538</v>
      </c>
      <c r="V24" s="28">
        <v>10.4</v>
      </c>
      <c r="W24" s="10"/>
      <c r="X24" s="27"/>
      <c r="Y24" s="28"/>
      <c r="Z24" s="10"/>
      <c r="AA24" s="24">
        <f t="shared" si="0"/>
        <v>-97</v>
      </c>
      <c r="AB24" s="35">
        <f t="shared" si="1"/>
        <v>-2.3000000000000007</v>
      </c>
      <c r="AC24" s="11"/>
    </row>
    <row r="25" spans="1:29" s="3" customFormat="1" ht="15.95" customHeight="1" x14ac:dyDescent="0.2">
      <c r="A25" s="19" t="s">
        <v>34</v>
      </c>
      <c r="B25" s="15"/>
      <c r="C25" s="27">
        <v>808</v>
      </c>
      <c r="D25" s="28">
        <v>11</v>
      </c>
      <c r="E25" s="15"/>
      <c r="F25" s="27">
        <v>788</v>
      </c>
      <c r="G25" s="28">
        <v>11.8</v>
      </c>
      <c r="H25" s="15"/>
      <c r="I25" s="27">
        <v>736</v>
      </c>
      <c r="J25" s="28">
        <v>12</v>
      </c>
      <c r="K25" s="15"/>
      <c r="L25" s="27">
        <v>686</v>
      </c>
      <c r="M25" s="28">
        <v>11.6</v>
      </c>
      <c r="N25" s="15"/>
      <c r="O25" s="27">
        <v>604</v>
      </c>
      <c r="P25" s="28">
        <v>10.6</v>
      </c>
      <c r="Q25" s="10"/>
      <c r="R25" s="27">
        <v>647</v>
      </c>
      <c r="S25" s="28">
        <v>12.3</v>
      </c>
      <c r="T25" s="10"/>
      <c r="U25" s="27">
        <v>581</v>
      </c>
      <c r="V25" s="28">
        <v>11.3</v>
      </c>
      <c r="W25" s="10"/>
      <c r="X25" s="27"/>
      <c r="Y25" s="28"/>
      <c r="Z25" s="10"/>
      <c r="AA25" s="24">
        <f t="shared" si="0"/>
        <v>20</v>
      </c>
      <c r="AB25" s="35">
        <f t="shared" si="1"/>
        <v>-0.80000000000000071</v>
      </c>
      <c r="AC25" s="11"/>
    </row>
    <row r="26" spans="1:29" s="3" customFormat="1" ht="15.95" customHeight="1" x14ac:dyDescent="0.2">
      <c r="A26" s="19" t="s">
        <v>35</v>
      </c>
      <c r="B26" s="15"/>
      <c r="C26" s="27">
        <v>29</v>
      </c>
      <c r="D26" s="28">
        <v>0.4</v>
      </c>
      <c r="E26" s="15"/>
      <c r="F26" s="27">
        <v>41</v>
      </c>
      <c r="G26" s="28">
        <v>0.6</v>
      </c>
      <c r="H26" s="15"/>
      <c r="I26" s="27">
        <v>35</v>
      </c>
      <c r="J26" s="28">
        <v>0.6</v>
      </c>
      <c r="K26" s="15"/>
      <c r="L26" s="27">
        <v>18</v>
      </c>
      <c r="M26" s="28">
        <v>0.3</v>
      </c>
      <c r="N26" s="15"/>
      <c r="O26" s="27">
        <v>21</v>
      </c>
      <c r="P26" s="28">
        <v>0.4</v>
      </c>
      <c r="Q26" s="10"/>
      <c r="R26" s="27">
        <v>19</v>
      </c>
      <c r="S26" s="28">
        <v>0.4</v>
      </c>
      <c r="T26" s="10"/>
      <c r="U26" s="27">
        <v>17</v>
      </c>
      <c r="V26" s="28">
        <v>0.3</v>
      </c>
      <c r="W26" s="10"/>
      <c r="X26" s="27"/>
      <c r="Y26" s="28"/>
      <c r="Z26" s="10"/>
      <c r="AA26" s="24">
        <f t="shared" si="0"/>
        <v>-12</v>
      </c>
      <c r="AB26" s="35">
        <f t="shared" si="1"/>
        <v>-0.19999999999999996</v>
      </c>
      <c r="AC26" s="11"/>
    </row>
    <row r="27" spans="1:29" s="3" customFormat="1" ht="5.25" customHeight="1" x14ac:dyDescent="0.2">
      <c r="A27" s="7"/>
      <c r="B27" s="15"/>
      <c r="C27" s="21"/>
      <c r="D27" s="23"/>
      <c r="E27" s="15"/>
      <c r="F27" s="21"/>
      <c r="G27" s="23"/>
      <c r="H27" s="15"/>
      <c r="I27" s="21"/>
      <c r="J27" s="23"/>
      <c r="K27" s="15"/>
      <c r="L27" s="21"/>
      <c r="M27" s="23"/>
      <c r="N27" s="15"/>
      <c r="O27" s="21"/>
      <c r="P27" s="23"/>
      <c r="Q27" s="10"/>
      <c r="R27" s="21"/>
      <c r="S27" s="23"/>
      <c r="T27" s="10"/>
      <c r="U27" s="21"/>
      <c r="V27" s="23"/>
      <c r="W27" s="10"/>
      <c r="X27" s="21"/>
      <c r="Y27" s="23"/>
      <c r="Z27" s="10"/>
      <c r="AA27" s="22"/>
      <c r="AB27" s="13"/>
      <c r="AC27" s="11"/>
    </row>
    <row r="28" spans="1:29" s="3" customFormat="1" ht="15.95" customHeight="1" x14ac:dyDescent="0.2">
      <c r="A28" s="19" t="s">
        <v>36</v>
      </c>
      <c r="B28" s="15"/>
      <c r="C28" s="27">
        <v>1157</v>
      </c>
      <c r="D28" s="28">
        <v>15.1</v>
      </c>
      <c r="E28" s="15"/>
      <c r="F28" s="27">
        <v>986</v>
      </c>
      <c r="G28" s="28">
        <v>13.9</v>
      </c>
      <c r="H28" s="15"/>
      <c r="I28" s="27">
        <v>887</v>
      </c>
      <c r="J28" s="28">
        <v>13.5</v>
      </c>
      <c r="K28" s="15"/>
      <c r="L28" s="27">
        <v>929</v>
      </c>
      <c r="M28" s="28">
        <v>14.8</v>
      </c>
      <c r="N28" s="15"/>
      <c r="O28" s="27">
        <v>929</v>
      </c>
      <c r="P28" s="28">
        <v>15.5</v>
      </c>
      <c r="Q28" s="10"/>
      <c r="R28" s="27">
        <v>883</v>
      </c>
      <c r="S28" s="28">
        <v>16</v>
      </c>
      <c r="T28" s="10"/>
      <c r="U28" s="27">
        <v>741</v>
      </c>
      <c r="V28" s="28">
        <v>14.3</v>
      </c>
      <c r="W28" s="10"/>
      <c r="X28" s="27"/>
      <c r="Y28" s="28"/>
      <c r="Z28" s="10"/>
      <c r="AA28" s="24">
        <f t="shared" si="0"/>
        <v>171</v>
      </c>
      <c r="AB28" s="35">
        <f t="shared" si="1"/>
        <v>1.1999999999999993</v>
      </c>
      <c r="AC28" s="11"/>
    </row>
    <row r="29" spans="1:29" s="3" customFormat="1" ht="15.95" customHeight="1" x14ac:dyDescent="0.2">
      <c r="A29" s="19" t="s">
        <v>37</v>
      </c>
      <c r="B29" s="15"/>
      <c r="C29" s="27">
        <v>1131</v>
      </c>
      <c r="D29" s="28">
        <v>14.7</v>
      </c>
      <c r="E29" s="15"/>
      <c r="F29" s="27">
        <v>1026</v>
      </c>
      <c r="G29" s="28">
        <v>14.5</v>
      </c>
      <c r="H29" s="15"/>
      <c r="I29" s="27">
        <v>1036</v>
      </c>
      <c r="J29" s="28">
        <v>15.8</v>
      </c>
      <c r="K29" s="15"/>
      <c r="L29" s="27">
        <v>824</v>
      </c>
      <c r="M29" s="28">
        <v>13.1</v>
      </c>
      <c r="N29" s="15"/>
      <c r="O29" s="27">
        <v>761</v>
      </c>
      <c r="P29" s="28">
        <v>12.7</v>
      </c>
      <c r="Q29" s="10"/>
      <c r="R29" s="27">
        <v>864</v>
      </c>
      <c r="S29" s="28">
        <v>15.7</v>
      </c>
      <c r="T29" s="10"/>
      <c r="U29" s="27">
        <v>785</v>
      </c>
      <c r="V29" s="28">
        <v>15.1</v>
      </c>
      <c r="W29" s="10"/>
      <c r="X29" s="27"/>
      <c r="Y29" s="28"/>
      <c r="Z29" s="10"/>
      <c r="AA29" s="24">
        <f t="shared" si="0"/>
        <v>105</v>
      </c>
      <c r="AB29" s="35">
        <f t="shared" si="1"/>
        <v>0.19999999999999929</v>
      </c>
      <c r="AC29" s="11"/>
    </row>
    <row r="30" spans="1:29" s="3" customFormat="1" ht="15.95" customHeight="1" x14ac:dyDescent="0.2">
      <c r="A30" s="19" t="s">
        <v>38</v>
      </c>
      <c r="B30" s="15"/>
      <c r="C30" s="27">
        <v>3521</v>
      </c>
      <c r="D30" s="28">
        <v>45.9</v>
      </c>
      <c r="E30" s="15"/>
      <c r="F30" s="27">
        <v>3087</v>
      </c>
      <c r="G30" s="28">
        <v>43.6</v>
      </c>
      <c r="H30" s="15"/>
      <c r="I30" s="27">
        <v>2822</v>
      </c>
      <c r="J30" s="28">
        <v>42.9</v>
      </c>
      <c r="K30" s="15"/>
      <c r="L30" s="27">
        <v>2839</v>
      </c>
      <c r="M30" s="28">
        <v>45.2</v>
      </c>
      <c r="N30" s="15"/>
      <c r="O30" s="27">
        <v>2780</v>
      </c>
      <c r="P30" s="28">
        <v>46.4</v>
      </c>
      <c r="Q30" s="10"/>
      <c r="R30" s="27">
        <v>2403</v>
      </c>
      <c r="S30" s="28">
        <v>43.6</v>
      </c>
      <c r="T30" s="10"/>
      <c r="U30" s="27">
        <v>2494</v>
      </c>
      <c r="V30" s="28">
        <v>48.1</v>
      </c>
      <c r="W30" s="10"/>
      <c r="X30" s="27"/>
      <c r="Y30" s="28"/>
      <c r="Z30" s="10"/>
      <c r="AA30" s="24">
        <f t="shared" si="0"/>
        <v>434</v>
      </c>
      <c r="AB30" s="35">
        <f t="shared" si="1"/>
        <v>2.2999999999999972</v>
      </c>
      <c r="AC30" s="11"/>
    </row>
    <row r="31" spans="1:29" s="3" customFormat="1" ht="15.95" customHeight="1" x14ac:dyDescent="0.2">
      <c r="A31" s="19" t="s">
        <v>39</v>
      </c>
      <c r="B31" s="15"/>
      <c r="C31" s="27">
        <v>1482</v>
      </c>
      <c r="D31" s="28">
        <v>19.3</v>
      </c>
      <c r="E31" s="15"/>
      <c r="F31" s="27">
        <v>1559</v>
      </c>
      <c r="G31" s="28">
        <v>22</v>
      </c>
      <c r="H31" s="15"/>
      <c r="I31" s="27">
        <v>1372</v>
      </c>
      <c r="J31" s="28">
        <v>20.9</v>
      </c>
      <c r="K31" s="15"/>
      <c r="L31" s="27">
        <v>1318</v>
      </c>
      <c r="M31" s="28">
        <v>21</v>
      </c>
      <c r="N31" s="15"/>
      <c r="O31" s="27">
        <v>1190</v>
      </c>
      <c r="P31" s="28">
        <v>19.899999999999999</v>
      </c>
      <c r="Q31" s="10"/>
      <c r="R31" s="27">
        <v>1099</v>
      </c>
      <c r="S31" s="28">
        <v>19.899999999999999</v>
      </c>
      <c r="T31" s="10"/>
      <c r="U31" s="27">
        <v>1119</v>
      </c>
      <c r="V31" s="28">
        <v>21.6</v>
      </c>
      <c r="W31" s="10"/>
      <c r="X31" s="27"/>
      <c r="Y31" s="28"/>
      <c r="Z31" s="10"/>
      <c r="AA31" s="24">
        <f t="shared" si="0"/>
        <v>-77</v>
      </c>
      <c r="AB31" s="35">
        <f t="shared" si="1"/>
        <v>-2.6999999999999993</v>
      </c>
      <c r="AC31" s="11"/>
    </row>
    <row r="32" spans="1:29" s="3" customFormat="1" ht="5.25" customHeight="1" x14ac:dyDescent="0.2">
      <c r="A32" s="7"/>
      <c r="B32" s="15"/>
      <c r="C32" s="21"/>
      <c r="D32" s="23"/>
      <c r="E32" s="15"/>
      <c r="F32" s="21"/>
      <c r="G32" s="23"/>
      <c r="H32" s="15"/>
      <c r="I32" s="21"/>
      <c r="J32" s="23"/>
      <c r="K32" s="15"/>
      <c r="L32" s="21"/>
      <c r="M32" s="23"/>
      <c r="N32" s="15"/>
      <c r="O32" s="21"/>
      <c r="P32" s="23"/>
      <c r="Q32" s="10"/>
      <c r="R32" s="21"/>
      <c r="S32" s="23"/>
      <c r="T32" s="10"/>
      <c r="U32" s="21"/>
      <c r="V32" s="23"/>
      <c r="W32" s="10"/>
      <c r="X32" s="21"/>
      <c r="Y32" s="23"/>
      <c r="Z32" s="10"/>
      <c r="AA32" s="22"/>
      <c r="AB32" s="13"/>
      <c r="AC32" s="11"/>
    </row>
    <row r="33" spans="1:29" s="3" customFormat="1" ht="15.95" customHeight="1" x14ac:dyDescent="0.2">
      <c r="A33" s="31" t="s">
        <v>9</v>
      </c>
      <c r="B33" s="17"/>
      <c r="C33" s="27">
        <v>4819</v>
      </c>
      <c r="D33" s="28">
        <v>55.1</v>
      </c>
      <c r="E33" s="17"/>
      <c r="F33" s="27">
        <v>4430</v>
      </c>
      <c r="G33" s="28">
        <v>50.9</v>
      </c>
      <c r="H33" s="17"/>
      <c r="I33" s="27">
        <v>4090</v>
      </c>
      <c r="J33" s="28">
        <v>49.9</v>
      </c>
      <c r="K33" s="17"/>
      <c r="L33" s="27">
        <v>3846</v>
      </c>
      <c r="M33" s="28">
        <v>48.2</v>
      </c>
      <c r="N33" s="17"/>
      <c r="O33" s="27">
        <v>3512</v>
      </c>
      <c r="P33" s="28">
        <v>46.5</v>
      </c>
      <c r="Q33" s="10"/>
      <c r="R33" s="27">
        <v>3358</v>
      </c>
      <c r="S33" s="28">
        <v>45</v>
      </c>
      <c r="T33" s="10"/>
      <c r="U33" s="27">
        <v>3291</v>
      </c>
      <c r="V33" s="28">
        <v>41.9</v>
      </c>
      <c r="W33" s="10"/>
      <c r="X33" s="27">
        <v>3075</v>
      </c>
      <c r="Y33" s="28">
        <v>38.299999999999997</v>
      </c>
      <c r="Z33" s="10"/>
      <c r="AA33" s="24">
        <f t="shared" si="0"/>
        <v>389</v>
      </c>
      <c r="AB33" s="35">
        <f t="shared" si="1"/>
        <v>4.2000000000000028</v>
      </c>
      <c r="AC33" s="11"/>
    </row>
    <row r="34" spans="1:29" s="3" customFormat="1" ht="15.95" customHeight="1" x14ac:dyDescent="0.2">
      <c r="A34" s="31" t="s">
        <v>8</v>
      </c>
      <c r="B34" s="17"/>
      <c r="C34" s="27">
        <v>6874</v>
      </c>
      <c r="D34" s="28">
        <v>63.1</v>
      </c>
      <c r="E34" s="17"/>
      <c r="F34" s="27">
        <v>6492</v>
      </c>
      <c r="G34" s="28">
        <v>59.5</v>
      </c>
      <c r="H34" s="17"/>
      <c r="I34" s="27">
        <v>6159</v>
      </c>
      <c r="J34" s="28">
        <v>57.8</v>
      </c>
      <c r="K34" s="17"/>
      <c r="L34" s="27">
        <v>5684</v>
      </c>
      <c r="M34" s="28">
        <v>55.9</v>
      </c>
      <c r="N34" s="17"/>
      <c r="O34" s="27">
        <v>5322</v>
      </c>
      <c r="P34" s="28">
        <v>52.6</v>
      </c>
      <c r="Q34" s="10"/>
      <c r="R34" s="27">
        <v>4956</v>
      </c>
      <c r="S34" s="28">
        <v>50.1</v>
      </c>
      <c r="T34" s="10"/>
      <c r="U34" s="27">
        <v>4839</v>
      </c>
      <c r="V34" s="28">
        <v>49.3</v>
      </c>
      <c r="W34" s="10"/>
      <c r="X34" s="27">
        <v>4845</v>
      </c>
      <c r="Y34" s="28">
        <v>47.5</v>
      </c>
      <c r="Z34" s="10"/>
      <c r="AA34" s="24">
        <f t="shared" si="0"/>
        <v>382</v>
      </c>
      <c r="AB34" s="35">
        <f t="shared" si="1"/>
        <v>3.6000000000000014</v>
      </c>
      <c r="AC34" s="11"/>
    </row>
    <row r="35" spans="1:29" s="3" customFormat="1" ht="15.95" customHeight="1" x14ac:dyDescent="0.2">
      <c r="A35" s="31" t="s">
        <v>3</v>
      </c>
      <c r="B35" s="17"/>
      <c r="C35" s="27">
        <v>757</v>
      </c>
      <c r="D35" s="28">
        <v>80.2</v>
      </c>
      <c r="E35" s="17"/>
      <c r="F35" s="27">
        <v>644</v>
      </c>
      <c r="G35" s="28">
        <v>75.400000000000006</v>
      </c>
      <c r="H35" s="17"/>
      <c r="I35" s="27">
        <v>731</v>
      </c>
      <c r="J35" s="28">
        <v>77.2</v>
      </c>
      <c r="K35" s="17"/>
      <c r="L35" s="27">
        <v>721</v>
      </c>
      <c r="M35" s="28">
        <v>75.7</v>
      </c>
      <c r="N35" s="17"/>
      <c r="O35" s="27">
        <v>699</v>
      </c>
      <c r="P35" s="28">
        <v>75.599999999999994</v>
      </c>
      <c r="Q35" s="10"/>
      <c r="R35" s="27">
        <v>719</v>
      </c>
      <c r="S35" s="28">
        <v>76.3</v>
      </c>
      <c r="T35" s="10"/>
      <c r="U35" s="27">
        <v>708</v>
      </c>
      <c r="V35" s="28">
        <v>76.5</v>
      </c>
      <c r="W35" s="10"/>
      <c r="X35" s="27">
        <v>738</v>
      </c>
      <c r="Y35" s="28">
        <v>73.8</v>
      </c>
      <c r="Z35" s="10"/>
      <c r="AA35" s="24">
        <f t="shared" si="0"/>
        <v>113</v>
      </c>
      <c r="AB35" s="35">
        <f t="shared" si="1"/>
        <v>4.7999999999999972</v>
      </c>
      <c r="AC35" s="11"/>
    </row>
    <row r="36" spans="1:29" s="3" customFormat="1" ht="15.95" customHeight="1" x14ac:dyDescent="0.2">
      <c r="A36" s="31" t="s">
        <v>7</v>
      </c>
      <c r="B36" s="17"/>
      <c r="C36" s="27">
        <v>414</v>
      </c>
      <c r="D36" s="28">
        <v>82.1</v>
      </c>
      <c r="E36" s="17"/>
      <c r="F36" s="27">
        <v>283</v>
      </c>
      <c r="G36" s="28">
        <v>72.900000000000006</v>
      </c>
      <c r="H36" s="17"/>
      <c r="I36" s="27">
        <v>355</v>
      </c>
      <c r="J36" s="28">
        <v>76.3</v>
      </c>
      <c r="K36" s="17"/>
      <c r="L36" s="27">
        <v>337</v>
      </c>
      <c r="M36" s="28">
        <v>74.900000000000006</v>
      </c>
      <c r="N36" s="17"/>
      <c r="O36" s="27">
        <v>331</v>
      </c>
      <c r="P36" s="28">
        <v>74</v>
      </c>
      <c r="Q36" s="10"/>
      <c r="R36" s="27">
        <v>340</v>
      </c>
      <c r="S36" s="28">
        <v>74.400000000000006</v>
      </c>
      <c r="T36" s="10"/>
      <c r="U36" s="27">
        <v>326</v>
      </c>
      <c r="V36" s="28">
        <v>73.099999999999994</v>
      </c>
      <c r="W36" s="10"/>
      <c r="X36" s="27">
        <v>348</v>
      </c>
      <c r="Y36" s="28">
        <v>71</v>
      </c>
      <c r="Z36" s="10"/>
      <c r="AA36" s="24">
        <f t="shared" si="0"/>
        <v>131</v>
      </c>
      <c r="AB36" s="35">
        <f t="shared" si="1"/>
        <v>9.1999999999999886</v>
      </c>
      <c r="AC36" s="11"/>
    </row>
    <row r="37" spans="1:29" s="3" customFormat="1" ht="15.95" customHeight="1" x14ac:dyDescent="0.2">
      <c r="A37" s="31" t="s">
        <v>1</v>
      </c>
      <c r="B37" s="17"/>
      <c r="C37" s="27">
        <v>343</v>
      </c>
      <c r="D37" s="28">
        <v>78</v>
      </c>
      <c r="E37" s="17"/>
      <c r="F37" s="27">
        <v>361</v>
      </c>
      <c r="G37" s="28">
        <v>77.5</v>
      </c>
      <c r="H37" s="17"/>
      <c r="I37" s="27">
        <v>376</v>
      </c>
      <c r="J37" s="28">
        <v>78</v>
      </c>
      <c r="K37" s="17"/>
      <c r="L37" s="27">
        <v>384</v>
      </c>
      <c r="M37" s="28">
        <v>76.5</v>
      </c>
      <c r="N37" s="17"/>
      <c r="O37" s="27">
        <v>368</v>
      </c>
      <c r="P37" s="28">
        <v>77</v>
      </c>
      <c r="Q37" s="10"/>
      <c r="R37" s="27">
        <v>379</v>
      </c>
      <c r="S37" s="28">
        <v>78.099999999999994</v>
      </c>
      <c r="T37" s="10"/>
      <c r="U37" s="27">
        <v>382</v>
      </c>
      <c r="V37" s="28">
        <v>79.7</v>
      </c>
      <c r="W37" s="10"/>
      <c r="X37" s="27">
        <v>390</v>
      </c>
      <c r="Y37" s="28">
        <v>76.5</v>
      </c>
      <c r="Z37" s="10"/>
      <c r="AA37" s="24">
        <f t="shared" si="0"/>
        <v>-18</v>
      </c>
      <c r="AB37" s="35">
        <f t="shared" si="1"/>
        <v>0.5</v>
      </c>
      <c r="AC37" s="11"/>
    </row>
    <row r="38" spans="1:29" s="3" customFormat="1" ht="15.95" customHeight="1" x14ac:dyDescent="0.2">
      <c r="A38" s="31" t="s">
        <v>150</v>
      </c>
      <c r="B38" s="17"/>
      <c r="C38" s="27">
        <v>5390</v>
      </c>
      <c r="D38" s="28">
        <v>60.3</v>
      </c>
      <c r="E38" s="17"/>
      <c r="F38" s="27">
        <v>5285</v>
      </c>
      <c r="G38" s="28">
        <v>56.7</v>
      </c>
      <c r="H38" s="17"/>
      <c r="I38" s="27">
        <v>5075</v>
      </c>
      <c r="J38" s="28">
        <v>54.9</v>
      </c>
      <c r="K38" s="17"/>
      <c r="L38" s="27">
        <v>4841</v>
      </c>
      <c r="M38" s="28">
        <v>53.7</v>
      </c>
      <c r="N38" s="17"/>
      <c r="O38" s="27">
        <v>4569</v>
      </c>
      <c r="P38" s="28">
        <v>50.2</v>
      </c>
      <c r="Q38" s="10"/>
      <c r="R38" s="27">
        <v>3995</v>
      </c>
      <c r="S38" s="28">
        <v>47.5</v>
      </c>
      <c r="T38" s="10"/>
      <c r="U38" s="27">
        <v>4048</v>
      </c>
      <c r="V38" s="28">
        <v>46.7</v>
      </c>
      <c r="W38" s="10"/>
      <c r="X38" s="27">
        <v>3755</v>
      </c>
      <c r="Y38" s="28">
        <v>42.8</v>
      </c>
      <c r="Z38" s="10"/>
      <c r="AA38" s="24">
        <f t="shared" si="0"/>
        <v>105</v>
      </c>
      <c r="AB38" s="35">
        <f t="shared" si="1"/>
        <v>3.5999999999999943</v>
      </c>
      <c r="AC38" s="11"/>
    </row>
    <row r="39" spans="1:29" s="3" customFormat="1" ht="15.75" customHeight="1" x14ac:dyDescent="0.2">
      <c r="A39" s="31" t="s">
        <v>151</v>
      </c>
      <c r="B39" s="17"/>
      <c r="C39" s="27">
        <v>2038</v>
      </c>
      <c r="D39" s="28">
        <v>53.9</v>
      </c>
      <c r="E39" s="17"/>
      <c r="F39" s="27">
        <v>2041</v>
      </c>
      <c r="G39" s="28">
        <v>50.6</v>
      </c>
      <c r="H39" s="17"/>
      <c r="I39" s="27">
        <v>1816</v>
      </c>
      <c r="J39" s="28">
        <v>48.1</v>
      </c>
      <c r="K39" s="17"/>
      <c r="L39" s="27">
        <v>1795</v>
      </c>
      <c r="M39" s="28">
        <v>47.3</v>
      </c>
      <c r="N39" s="17"/>
      <c r="O39" s="27">
        <v>1670</v>
      </c>
      <c r="P39" s="28">
        <v>44.9</v>
      </c>
      <c r="Q39" s="10"/>
      <c r="R39" s="27">
        <v>1478</v>
      </c>
      <c r="S39" s="28">
        <v>43.4</v>
      </c>
      <c r="T39" s="10"/>
      <c r="U39" s="27">
        <v>1512</v>
      </c>
      <c r="V39" s="28">
        <v>41.7</v>
      </c>
      <c r="W39" s="10"/>
      <c r="X39" s="27">
        <v>1346</v>
      </c>
      <c r="Y39" s="28">
        <v>36.700000000000003</v>
      </c>
      <c r="Z39" s="10"/>
      <c r="AA39" s="24">
        <f t="shared" si="0"/>
        <v>-3</v>
      </c>
      <c r="AB39" s="35">
        <f t="shared" si="1"/>
        <v>3.2999999999999972</v>
      </c>
      <c r="AC39" s="11"/>
    </row>
    <row r="40" spans="1:29" s="3" customFormat="1" ht="15.95" customHeight="1" x14ac:dyDescent="0.2">
      <c r="A40" s="31" t="s">
        <v>155</v>
      </c>
      <c r="B40" s="17"/>
      <c r="C40" s="27">
        <v>3352</v>
      </c>
      <c r="D40" s="28">
        <v>65</v>
      </c>
      <c r="E40" s="17"/>
      <c r="F40" s="27">
        <v>3244</v>
      </c>
      <c r="G40" s="28">
        <v>61.3</v>
      </c>
      <c r="H40" s="17"/>
      <c r="I40" s="27">
        <v>3259</v>
      </c>
      <c r="J40" s="28">
        <v>59.5</v>
      </c>
      <c r="K40" s="17"/>
      <c r="L40" s="27">
        <v>3046</v>
      </c>
      <c r="M40" s="28">
        <v>58.3</v>
      </c>
      <c r="N40" s="17"/>
      <c r="O40" s="27">
        <v>2899</v>
      </c>
      <c r="P40" s="28">
        <v>53.9</v>
      </c>
      <c r="Q40" s="10"/>
      <c r="R40" s="27">
        <v>2517</v>
      </c>
      <c r="S40" s="28">
        <v>50.3</v>
      </c>
      <c r="T40" s="10"/>
      <c r="U40" s="27">
        <v>2536</v>
      </c>
      <c r="V40" s="28">
        <v>50.3</v>
      </c>
      <c r="W40" s="10"/>
      <c r="X40" s="27">
        <v>2409</v>
      </c>
      <c r="Y40" s="28">
        <v>47.2</v>
      </c>
      <c r="Z40" s="10"/>
      <c r="AA40" s="24">
        <f t="shared" si="0"/>
        <v>108</v>
      </c>
      <c r="AB40" s="35">
        <f t="shared" si="1"/>
        <v>3.7000000000000028</v>
      </c>
      <c r="AC40" s="11"/>
    </row>
    <row r="41" spans="1:29" s="3" customFormat="1" ht="15.95" customHeight="1" x14ac:dyDescent="0.2">
      <c r="A41" s="31" t="s">
        <v>10</v>
      </c>
      <c r="B41" s="17"/>
      <c r="C41" s="27">
        <v>4026</v>
      </c>
      <c r="D41" s="28">
        <v>52.6</v>
      </c>
      <c r="E41" s="17"/>
      <c r="F41" s="27">
        <v>3517</v>
      </c>
      <c r="G41" s="28">
        <v>48</v>
      </c>
      <c r="H41" s="17"/>
      <c r="I41" s="27">
        <v>3114</v>
      </c>
      <c r="J41" s="28">
        <v>46.6</v>
      </c>
      <c r="K41" s="17"/>
      <c r="L41" s="27">
        <v>2653</v>
      </c>
      <c r="M41" s="28">
        <v>43.2</v>
      </c>
      <c r="N41" s="17"/>
      <c r="O41" s="27">
        <v>2251</v>
      </c>
      <c r="P41" s="28">
        <v>39.9</v>
      </c>
      <c r="Q41" s="10"/>
      <c r="R41" s="27">
        <v>2309</v>
      </c>
      <c r="S41" s="28">
        <v>38.9</v>
      </c>
      <c r="T41" s="10"/>
      <c r="U41" s="27">
        <v>2124</v>
      </c>
      <c r="V41" s="28">
        <v>35.700000000000003</v>
      </c>
      <c r="W41" s="10"/>
      <c r="X41" s="27">
        <v>2134</v>
      </c>
      <c r="Y41" s="28">
        <v>34.4</v>
      </c>
      <c r="Z41" s="10"/>
      <c r="AA41" s="24">
        <f t="shared" si="0"/>
        <v>509</v>
      </c>
      <c r="AB41" s="35">
        <f t="shared" si="1"/>
        <v>4.6000000000000014</v>
      </c>
      <c r="AC41" s="11"/>
    </row>
    <row r="42" spans="1:29" s="3" customFormat="1" ht="15.95" customHeight="1" x14ac:dyDescent="0.2">
      <c r="A42" s="31" t="s">
        <v>6</v>
      </c>
      <c r="B42" s="17"/>
      <c r="C42" s="27">
        <v>1701</v>
      </c>
      <c r="D42" s="28">
        <v>48.9</v>
      </c>
      <c r="E42" s="17"/>
      <c r="F42" s="27">
        <v>1462</v>
      </c>
      <c r="G42" s="28">
        <v>44.2</v>
      </c>
      <c r="H42" s="17"/>
      <c r="I42" s="27">
        <v>1299</v>
      </c>
      <c r="J42" s="28">
        <v>43.2</v>
      </c>
      <c r="K42" s="17"/>
      <c r="L42" s="27">
        <v>1137</v>
      </c>
      <c r="M42" s="28">
        <v>40.4</v>
      </c>
      <c r="N42" s="17"/>
      <c r="O42" s="27">
        <v>908</v>
      </c>
      <c r="P42" s="28">
        <v>37.4</v>
      </c>
      <c r="Q42" s="10"/>
      <c r="R42" s="27">
        <v>967</v>
      </c>
      <c r="S42" s="28">
        <v>36.700000000000003</v>
      </c>
      <c r="T42" s="10"/>
      <c r="U42" s="27">
        <v>900</v>
      </c>
      <c r="V42" s="28">
        <v>32.799999999999997</v>
      </c>
      <c r="W42" s="10"/>
      <c r="X42" s="27">
        <v>846</v>
      </c>
      <c r="Y42" s="28">
        <v>29.8</v>
      </c>
      <c r="Z42" s="10"/>
      <c r="AA42" s="24">
        <f t="shared" si="0"/>
        <v>239</v>
      </c>
      <c r="AB42" s="35">
        <f t="shared" si="1"/>
        <v>4.6999999999999957</v>
      </c>
      <c r="AC42" s="11"/>
    </row>
    <row r="43" spans="1:29" s="3" customFormat="1" ht="15.95" customHeight="1" x14ac:dyDescent="0.2">
      <c r="A43" s="31" t="s">
        <v>2</v>
      </c>
      <c r="B43" s="17"/>
      <c r="C43" s="27">
        <v>2325</v>
      </c>
      <c r="D43" s="28">
        <v>55.7</v>
      </c>
      <c r="E43" s="17"/>
      <c r="F43" s="27">
        <v>2055</v>
      </c>
      <c r="G43" s="28">
        <v>51.1</v>
      </c>
      <c r="H43" s="17"/>
      <c r="I43" s="27">
        <v>1815</v>
      </c>
      <c r="J43" s="28">
        <v>49.4</v>
      </c>
      <c r="K43" s="17"/>
      <c r="L43" s="27">
        <v>1516</v>
      </c>
      <c r="M43" s="28">
        <v>45.4</v>
      </c>
      <c r="N43" s="17"/>
      <c r="O43" s="27">
        <v>1343</v>
      </c>
      <c r="P43" s="28">
        <v>41.9</v>
      </c>
      <c r="Q43" s="10"/>
      <c r="R43" s="27">
        <v>1342</v>
      </c>
      <c r="S43" s="28">
        <v>40.700000000000003</v>
      </c>
      <c r="T43" s="10"/>
      <c r="U43" s="27">
        <v>1224</v>
      </c>
      <c r="V43" s="28">
        <v>38.1</v>
      </c>
      <c r="W43" s="10"/>
      <c r="X43" s="27">
        <v>1288</v>
      </c>
      <c r="Y43" s="28">
        <v>38.200000000000003</v>
      </c>
      <c r="Z43" s="10"/>
      <c r="AA43" s="24">
        <f t="shared" si="0"/>
        <v>270</v>
      </c>
      <c r="AB43" s="35">
        <f t="shared" si="1"/>
        <v>4.6000000000000014</v>
      </c>
      <c r="AC43" s="11"/>
    </row>
    <row r="44" spans="1:29" s="3" customFormat="1" ht="15.95" customHeight="1" x14ac:dyDescent="0.2">
      <c r="A44" s="31" t="s">
        <v>152</v>
      </c>
      <c r="B44" s="17"/>
      <c r="C44" s="27">
        <v>1314</v>
      </c>
      <c r="D44" s="28">
        <v>72.900000000000006</v>
      </c>
      <c r="E44" s="17"/>
      <c r="F44" s="27">
        <v>1300</v>
      </c>
      <c r="G44" s="28">
        <v>70.900000000000006</v>
      </c>
      <c r="H44" s="17"/>
      <c r="I44" s="27">
        <v>1309</v>
      </c>
      <c r="J44" s="28">
        <v>67.5</v>
      </c>
      <c r="K44" s="17"/>
      <c r="L44" s="27">
        <v>1296</v>
      </c>
      <c r="M44" s="28">
        <v>64.3</v>
      </c>
      <c r="N44" s="17"/>
      <c r="O44" s="27">
        <v>1297</v>
      </c>
      <c r="P44" s="28">
        <v>65.599999999999994</v>
      </c>
      <c r="Q44" s="10"/>
      <c r="R44" s="27">
        <v>1267</v>
      </c>
      <c r="S44" s="28">
        <v>62.4</v>
      </c>
      <c r="T44" s="10"/>
      <c r="U44" s="27">
        <v>1232</v>
      </c>
      <c r="V44" s="28">
        <v>58.7</v>
      </c>
      <c r="W44" s="10"/>
      <c r="X44" s="27">
        <v>1282</v>
      </c>
      <c r="Y44" s="28">
        <v>57.9</v>
      </c>
      <c r="Z44" s="10"/>
      <c r="AA44" s="24">
        <f t="shared" si="0"/>
        <v>14</v>
      </c>
      <c r="AB44" s="35">
        <f t="shared" si="1"/>
        <v>2</v>
      </c>
      <c r="AC44" s="11"/>
    </row>
    <row r="45" spans="1:29" s="3" customFormat="1" ht="15.95" customHeight="1" x14ac:dyDescent="0.2">
      <c r="A45" s="31" t="s">
        <v>153</v>
      </c>
      <c r="B45" s="17"/>
      <c r="C45" s="27">
        <v>586</v>
      </c>
      <c r="D45" s="28">
        <v>68</v>
      </c>
      <c r="E45" s="17"/>
      <c r="F45" s="27">
        <v>574</v>
      </c>
      <c r="G45" s="28">
        <v>66.900000000000006</v>
      </c>
      <c r="H45" s="17"/>
      <c r="I45" s="27">
        <v>614</v>
      </c>
      <c r="J45" s="28">
        <v>65.5</v>
      </c>
      <c r="K45" s="17"/>
      <c r="L45" s="27">
        <v>575</v>
      </c>
      <c r="M45" s="28">
        <v>62</v>
      </c>
      <c r="N45" s="17"/>
      <c r="O45" s="27">
        <v>595</v>
      </c>
      <c r="P45" s="28">
        <v>63.6</v>
      </c>
      <c r="Q45" s="10"/>
      <c r="R45" s="27">
        <v>558</v>
      </c>
      <c r="S45" s="28">
        <v>58.9</v>
      </c>
      <c r="T45" s="10"/>
      <c r="U45" s="27">
        <v>546</v>
      </c>
      <c r="V45" s="28">
        <v>53.2</v>
      </c>
      <c r="W45" s="10"/>
      <c r="X45" s="27">
        <v>531</v>
      </c>
      <c r="Y45" s="28">
        <v>52.7</v>
      </c>
      <c r="Z45" s="10"/>
      <c r="AA45" s="24">
        <f t="shared" si="0"/>
        <v>12</v>
      </c>
      <c r="AB45" s="35">
        <f t="shared" si="1"/>
        <v>1.0999999999999943</v>
      </c>
      <c r="AC45" s="11"/>
    </row>
    <row r="46" spans="1:29" s="3" customFormat="1" ht="15.95" customHeight="1" x14ac:dyDescent="0.2">
      <c r="A46" s="31" t="s">
        <v>154</v>
      </c>
      <c r="B46" s="17"/>
      <c r="C46" s="27">
        <v>728</v>
      </c>
      <c r="D46" s="28">
        <v>77.400000000000006</v>
      </c>
      <c r="E46" s="17"/>
      <c r="F46" s="27">
        <v>726</v>
      </c>
      <c r="G46" s="28">
        <v>74.5</v>
      </c>
      <c r="H46" s="17"/>
      <c r="I46" s="27">
        <v>695</v>
      </c>
      <c r="J46" s="28">
        <v>69.3</v>
      </c>
      <c r="K46" s="17"/>
      <c r="L46" s="27">
        <v>721</v>
      </c>
      <c r="M46" s="28">
        <v>66.3</v>
      </c>
      <c r="N46" s="17"/>
      <c r="O46" s="27">
        <v>702</v>
      </c>
      <c r="P46" s="28">
        <v>67.400000000000006</v>
      </c>
      <c r="Q46" s="10"/>
      <c r="R46" s="27">
        <v>709</v>
      </c>
      <c r="S46" s="28">
        <v>65.5</v>
      </c>
      <c r="T46" s="10"/>
      <c r="U46" s="27">
        <v>686</v>
      </c>
      <c r="V46" s="28">
        <v>63.9</v>
      </c>
      <c r="W46" s="10"/>
      <c r="X46" s="27">
        <v>751</v>
      </c>
      <c r="Y46" s="28">
        <v>62.3</v>
      </c>
      <c r="Z46" s="10"/>
      <c r="AA46" s="24">
        <f t="shared" si="0"/>
        <v>2</v>
      </c>
      <c r="AB46" s="35">
        <f t="shared" si="1"/>
        <v>2.9000000000000057</v>
      </c>
      <c r="AC46" s="11"/>
    </row>
    <row r="47" spans="1:29" s="3" customFormat="1" ht="5.25" customHeight="1" x14ac:dyDescent="0.2">
      <c r="A47" s="7"/>
      <c r="B47" s="15"/>
      <c r="C47" s="21"/>
      <c r="D47" s="23"/>
      <c r="E47" s="15"/>
      <c r="F47" s="21"/>
      <c r="G47" s="23"/>
      <c r="H47" s="15"/>
      <c r="I47" s="21"/>
      <c r="J47" s="23"/>
      <c r="K47" s="15"/>
      <c r="L47" s="21"/>
      <c r="M47" s="23"/>
      <c r="N47" s="15"/>
      <c r="O47" s="21"/>
      <c r="P47" s="23"/>
      <c r="Q47" s="10"/>
      <c r="R47" s="21"/>
      <c r="S47" s="23"/>
      <c r="T47" s="10"/>
      <c r="U47" s="21"/>
      <c r="V47" s="23"/>
      <c r="W47" s="10"/>
      <c r="X47" s="21"/>
      <c r="Y47" s="23"/>
      <c r="Z47" s="10"/>
      <c r="AA47" s="26"/>
      <c r="AB47" s="12"/>
      <c r="AC47" s="11"/>
    </row>
    <row r="48" spans="1:29" s="3" customFormat="1" ht="15.95" customHeight="1" x14ac:dyDescent="0.2">
      <c r="A48" s="31" t="s">
        <v>16</v>
      </c>
      <c r="B48" s="17"/>
      <c r="C48" s="27">
        <v>1152</v>
      </c>
      <c r="D48" s="28">
        <v>34.200000000000003</v>
      </c>
      <c r="E48" s="17"/>
      <c r="F48" s="27">
        <v>1216</v>
      </c>
      <c r="G48" s="28">
        <v>32</v>
      </c>
      <c r="H48" s="17"/>
      <c r="I48" s="27">
        <v>1238</v>
      </c>
      <c r="J48" s="28">
        <v>31.5</v>
      </c>
      <c r="K48" s="17"/>
      <c r="L48" s="27">
        <v>1103</v>
      </c>
      <c r="M48" s="28">
        <v>29.9</v>
      </c>
      <c r="N48" s="17"/>
      <c r="O48" s="27">
        <v>1004</v>
      </c>
      <c r="P48" s="28">
        <v>27.3</v>
      </c>
      <c r="Q48" s="10"/>
      <c r="R48" s="27">
        <v>886</v>
      </c>
      <c r="S48" s="28">
        <v>25.1</v>
      </c>
      <c r="T48" s="10"/>
      <c r="U48" s="27">
        <v>1043</v>
      </c>
      <c r="V48" s="28">
        <v>25.1</v>
      </c>
      <c r="W48" s="10"/>
      <c r="X48" s="27">
        <v>974</v>
      </c>
      <c r="Y48" s="28">
        <v>24.8</v>
      </c>
      <c r="Z48" s="10"/>
      <c r="AA48" s="24">
        <f t="shared" si="0"/>
        <v>-64</v>
      </c>
      <c r="AB48" s="35">
        <f t="shared" si="1"/>
        <v>2.2000000000000028</v>
      </c>
      <c r="AC48" s="11"/>
    </row>
    <row r="49" spans="1:29" s="3" customFormat="1" ht="15.95" customHeight="1" x14ac:dyDescent="0.2">
      <c r="A49" s="31" t="s">
        <v>15</v>
      </c>
      <c r="B49" s="17"/>
      <c r="C49" s="27">
        <v>1670</v>
      </c>
      <c r="D49" s="28">
        <v>49.6</v>
      </c>
      <c r="E49" s="17"/>
      <c r="F49" s="27">
        <v>1668</v>
      </c>
      <c r="G49" s="28">
        <v>46.3</v>
      </c>
      <c r="H49" s="17"/>
      <c r="I49" s="27">
        <v>1778</v>
      </c>
      <c r="J49" s="28">
        <v>48.1</v>
      </c>
      <c r="K49" s="17"/>
      <c r="L49" s="27">
        <v>1572</v>
      </c>
      <c r="M49" s="28">
        <v>44.6</v>
      </c>
      <c r="N49" s="17"/>
      <c r="O49" s="27">
        <v>1414</v>
      </c>
      <c r="P49" s="28">
        <v>43.2</v>
      </c>
      <c r="Q49" s="10"/>
      <c r="R49" s="27">
        <v>1352</v>
      </c>
      <c r="S49" s="28">
        <v>39.299999999999997</v>
      </c>
      <c r="T49" s="10"/>
      <c r="U49" s="27">
        <v>1368</v>
      </c>
      <c r="V49" s="28">
        <v>37.799999999999997</v>
      </c>
      <c r="W49" s="10"/>
      <c r="X49" s="27">
        <v>1304</v>
      </c>
      <c r="Y49" s="28">
        <v>36.9</v>
      </c>
      <c r="Z49" s="10"/>
      <c r="AA49" s="24">
        <f t="shared" si="0"/>
        <v>2</v>
      </c>
      <c r="AB49" s="35">
        <f t="shared" si="1"/>
        <v>3.3000000000000043</v>
      </c>
      <c r="AC49" s="11"/>
    </row>
    <row r="50" spans="1:29" s="3" customFormat="1" ht="15.95" customHeight="1" x14ac:dyDescent="0.2">
      <c r="A50" s="31" t="s">
        <v>14</v>
      </c>
      <c r="B50" s="17"/>
      <c r="C50" s="27">
        <v>1930</v>
      </c>
      <c r="D50" s="28">
        <v>63.2</v>
      </c>
      <c r="E50" s="17"/>
      <c r="F50" s="27">
        <v>1976</v>
      </c>
      <c r="G50" s="28">
        <v>60.9</v>
      </c>
      <c r="H50" s="17"/>
      <c r="I50" s="27">
        <v>1914</v>
      </c>
      <c r="J50" s="28">
        <v>59.9</v>
      </c>
      <c r="K50" s="17"/>
      <c r="L50" s="27">
        <v>1731</v>
      </c>
      <c r="M50" s="28">
        <v>56.2</v>
      </c>
      <c r="N50" s="17"/>
      <c r="O50" s="27">
        <v>1675</v>
      </c>
      <c r="P50" s="28">
        <v>55.2</v>
      </c>
      <c r="Q50" s="10"/>
      <c r="R50" s="27">
        <v>1599</v>
      </c>
      <c r="S50" s="28">
        <v>51.9</v>
      </c>
      <c r="T50" s="10"/>
      <c r="U50" s="27">
        <v>1474</v>
      </c>
      <c r="V50" s="28">
        <v>49.2</v>
      </c>
      <c r="W50" s="10"/>
      <c r="X50" s="27">
        <v>1455</v>
      </c>
      <c r="Y50" s="28">
        <v>47.6</v>
      </c>
      <c r="Z50" s="10"/>
      <c r="AA50" s="24">
        <f t="shared" si="0"/>
        <v>-46</v>
      </c>
      <c r="AB50" s="35">
        <f t="shared" si="1"/>
        <v>2.3000000000000043</v>
      </c>
      <c r="AC50" s="11"/>
    </row>
    <row r="51" spans="1:29" s="3" customFormat="1" ht="15.95" customHeight="1" x14ac:dyDescent="0.2">
      <c r="A51" s="31" t="s">
        <v>13</v>
      </c>
      <c r="B51" s="17"/>
      <c r="C51" s="27">
        <v>1816</v>
      </c>
      <c r="D51" s="28">
        <v>72.099999999999994</v>
      </c>
      <c r="E51" s="17"/>
      <c r="F51" s="27">
        <v>1757</v>
      </c>
      <c r="G51" s="28">
        <v>69.400000000000006</v>
      </c>
      <c r="H51" s="17"/>
      <c r="I51" s="27">
        <v>1726</v>
      </c>
      <c r="J51" s="28">
        <v>68.2</v>
      </c>
      <c r="K51" s="17"/>
      <c r="L51" s="27">
        <v>1695</v>
      </c>
      <c r="M51" s="28">
        <v>66.8</v>
      </c>
      <c r="N51" s="17"/>
      <c r="O51" s="27">
        <v>1537</v>
      </c>
      <c r="P51" s="28">
        <v>66.5</v>
      </c>
      <c r="Q51" s="10"/>
      <c r="R51" s="27">
        <v>1590</v>
      </c>
      <c r="S51" s="28">
        <v>63.5</v>
      </c>
      <c r="T51" s="10"/>
      <c r="U51" s="27">
        <v>1548</v>
      </c>
      <c r="V51" s="28">
        <v>62.7</v>
      </c>
      <c r="W51" s="10"/>
      <c r="X51" s="27">
        <v>1417</v>
      </c>
      <c r="Y51" s="28">
        <v>60.8</v>
      </c>
      <c r="Z51" s="10"/>
      <c r="AA51" s="24">
        <f t="shared" si="0"/>
        <v>59</v>
      </c>
      <c r="AB51" s="35">
        <f t="shared" si="1"/>
        <v>2.6999999999999886</v>
      </c>
      <c r="AC51" s="11"/>
    </row>
    <row r="52" spans="1:29" s="3" customFormat="1" ht="15.95" customHeight="1" x14ac:dyDescent="0.2">
      <c r="A52" s="31" t="s">
        <v>12</v>
      </c>
      <c r="B52" s="17"/>
      <c r="C52" s="27">
        <v>3449</v>
      </c>
      <c r="D52" s="28">
        <v>84.6</v>
      </c>
      <c r="E52" s="17"/>
      <c r="F52" s="27">
        <v>3018</v>
      </c>
      <c r="G52" s="28">
        <v>82.4</v>
      </c>
      <c r="H52" s="17"/>
      <c r="I52" s="27">
        <v>2811</v>
      </c>
      <c r="J52" s="28">
        <v>79.8</v>
      </c>
      <c r="K52" s="17"/>
      <c r="L52" s="27">
        <v>2735</v>
      </c>
      <c r="M52" s="28">
        <v>80.400000000000006</v>
      </c>
      <c r="N52" s="17"/>
      <c r="O52" s="27">
        <v>2354</v>
      </c>
      <c r="P52" s="28">
        <v>79.3</v>
      </c>
      <c r="Q52" s="10"/>
      <c r="R52" s="27">
        <v>2420</v>
      </c>
      <c r="S52" s="28">
        <v>78.400000000000006</v>
      </c>
      <c r="T52" s="10"/>
      <c r="U52" s="27">
        <v>2244</v>
      </c>
      <c r="V52" s="28">
        <v>78.599999999999994</v>
      </c>
      <c r="W52" s="10"/>
      <c r="X52" s="27">
        <v>2117</v>
      </c>
      <c r="Y52" s="28">
        <v>76.8</v>
      </c>
      <c r="Z52" s="10"/>
      <c r="AA52" s="24">
        <f t="shared" si="0"/>
        <v>431</v>
      </c>
      <c r="AB52" s="35">
        <f t="shared" si="1"/>
        <v>2.1999999999999886</v>
      </c>
      <c r="AC52" s="11"/>
    </row>
    <row r="53" spans="1:29" s="3" customFormat="1" ht="15.95" customHeight="1" x14ac:dyDescent="0.2">
      <c r="A53" s="31" t="s">
        <v>11</v>
      </c>
      <c r="B53" s="17"/>
      <c r="C53" s="27">
        <v>1676</v>
      </c>
      <c r="D53" s="28">
        <v>51.4</v>
      </c>
      <c r="E53" s="17"/>
      <c r="F53" s="27">
        <v>1287</v>
      </c>
      <c r="G53" s="28">
        <v>46.5</v>
      </c>
      <c r="H53" s="17"/>
      <c r="I53" s="27">
        <v>782</v>
      </c>
      <c r="J53" s="28">
        <v>39.799999999999997</v>
      </c>
      <c r="K53" s="17"/>
      <c r="L53" s="27">
        <v>694</v>
      </c>
      <c r="M53" s="28">
        <v>35.9</v>
      </c>
      <c r="N53" s="17"/>
      <c r="O53" s="27">
        <v>850</v>
      </c>
      <c r="P53" s="28">
        <v>35.5</v>
      </c>
      <c r="Q53" s="10"/>
      <c r="R53" s="27">
        <v>467</v>
      </c>
      <c r="S53" s="28">
        <v>27.3</v>
      </c>
      <c r="T53" s="10"/>
      <c r="U53" s="27">
        <v>453</v>
      </c>
      <c r="V53" s="28">
        <v>28.7</v>
      </c>
      <c r="W53" s="10"/>
      <c r="X53" s="27">
        <v>653</v>
      </c>
      <c r="Y53" s="28">
        <v>24.9</v>
      </c>
      <c r="Z53" s="10"/>
      <c r="AA53" s="24">
        <f t="shared" si="0"/>
        <v>389</v>
      </c>
      <c r="AB53" s="35">
        <f t="shared" si="1"/>
        <v>4.8999999999999986</v>
      </c>
      <c r="AC53" s="11"/>
    </row>
    <row r="54" spans="1:29" s="3" customFormat="1" ht="5.25" customHeight="1" x14ac:dyDescent="0.2">
      <c r="A54" s="7"/>
      <c r="B54" s="15"/>
      <c r="C54" s="21"/>
      <c r="D54" s="23"/>
      <c r="E54" s="15"/>
      <c r="F54" s="21"/>
      <c r="G54" s="23"/>
      <c r="H54" s="15"/>
      <c r="I54" s="21"/>
      <c r="J54" s="23"/>
      <c r="K54" s="15"/>
      <c r="L54" s="21"/>
      <c r="M54" s="23"/>
      <c r="N54" s="15"/>
      <c r="O54" s="21"/>
      <c r="P54" s="23"/>
      <c r="Q54" s="10"/>
      <c r="R54" s="21"/>
      <c r="S54" s="23"/>
      <c r="T54" s="10"/>
      <c r="U54" s="21"/>
      <c r="V54" s="23"/>
      <c r="W54" s="10"/>
      <c r="X54" s="21"/>
      <c r="Y54" s="23"/>
      <c r="Z54" s="10"/>
      <c r="AA54" s="26"/>
      <c r="AB54" s="12"/>
      <c r="AC54" s="11"/>
    </row>
    <row r="55" spans="1:29" s="3" customFormat="1" ht="15.95" customHeight="1" x14ac:dyDescent="0.2">
      <c r="A55" s="31" t="s">
        <v>43</v>
      </c>
      <c r="B55" s="17"/>
      <c r="C55" s="27">
        <v>5010</v>
      </c>
      <c r="D55" s="28">
        <v>48.4</v>
      </c>
      <c r="E55" s="17"/>
      <c r="F55" s="27">
        <v>4864</v>
      </c>
      <c r="G55" s="28">
        <v>46.3</v>
      </c>
      <c r="H55" s="17"/>
      <c r="I55" s="27">
        <v>4605</v>
      </c>
      <c r="J55" s="28">
        <v>45.3</v>
      </c>
      <c r="K55" s="17"/>
      <c r="L55" s="27">
        <v>3945</v>
      </c>
      <c r="M55" s="28">
        <v>42</v>
      </c>
      <c r="N55" s="17"/>
      <c r="O55" s="27">
        <v>3748</v>
      </c>
      <c r="P55" s="28">
        <v>40.4</v>
      </c>
      <c r="Q55" s="10"/>
      <c r="R55" s="27">
        <v>3221</v>
      </c>
      <c r="S55" s="28">
        <v>37.9</v>
      </c>
      <c r="T55" s="10"/>
      <c r="U55" s="27">
        <v>3297</v>
      </c>
      <c r="V55" s="28">
        <v>36.799999999999997</v>
      </c>
      <c r="W55" s="10"/>
      <c r="X55" s="27">
        <v>3543</v>
      </c>
      <c r="Y55" s="28">
        <v>35.6</v>
      </c>
      <c r="Z55" s="10"/>
      <c r="AA55" s="24">
        <f t="shared" si="0"/>
        <v>146</v>
      </c>
      <c r="AB55" s="35">
        <f t="shared" si="1"/>
        <v>2.1000000000000014</v>
      </c>
      <c r="AC55" s="11"/>
    </row>
    <row r="56" spans="1:29" s="3" customFormat="1" ht="15.95" customHeight="1" x14ac:dyDescent="0.2">
      <c r="A56" s="31" t="s">
        <v>44</v>
      </c>
      <c r="B56" s="17"/>
      <c r="C56" s="27">
        <v>2628</v>
      </c>
      <c r="D56" s="28">
        <v>70.7</v>
      </c>
      <c r="E56" s="17"/>
      <c r="F56" s="27">
        <v>2346</v>
      </c>
      <c r="G56" s="28">
        <v>68.599999999999994</v>
      </c>
      <c r="H56" s="17"/>
      <c r="I56" s="27">
        <v>2195</v>
      </c>
      <c r="J56" s="28">
        <v>65.2</v>
      </c>
      <c r="K56" s="17"/>
      <c r="L56" s="27">
        <v>2122</v>
      </c>
      <c r="M56" s="28">
        <v>65.400000000000006</v>
      </c>
      <c r="N56" s="17"/>
      <c r="O56" s="27">
        <v>1942</v>
      </c>
      <c r="P56" s="28">
        <v>65</v>
      </c>
      <c r="Q56" s="10"/>
      <c r="R56" s="27">
        <v>1871</v>
      </c>
      <c r="S56" s="28">
        <v>62.7</v>
      </c>
      <c r="T56" s="10"/>
      <c r="U56" s="27">
        <v>1734</v>
      </c>
      <c r="V56" s="28">
        <v>63.6</v>
      </c>
      <c r="W56" s="10"/>
      <c r="X56" s="27">
        <v>1604</v>
      </c>
      <c r="Y56" s="28">
        <v>61.3</v>
      </c>
      <c r="Z56" s="10"/>
      <c r="AA56" s="24">
        <f t="shared" si="0"/>
        <v>282</v>
      </c>
      <c r="AB56" s="35">
        <f t="shared" si="1"/>
        <v>2.1000000000000085</v>
      </c>
      <c r="AC56" s="11"/>
    </row>
    <row r="57" spans="1:29" s="3" customFormat="1" ht="15.95" customHeight="1" x14ac:dyDescent="0.2">
      <c r="A57" s="31" t="s">
        <v>45</v>
      </c>
      <c r="B57" s="17"/>
      <c r="C57" s="27">
        <v>1709</v>
      </c>
      <c r="D57" s="28">
        <v>79.900000000000006</v>
      </c>
      <c r="E57" s="17"/>
      <c r="F57" s="27">
        <v>1401</v>
      </c>
      <c r="G57" s="28">
        <v>76.400000000000006</v>
      </c>
      <c r="H57" s="17"/>
      <c r="I57" s="27">
        <v>1437</v>
      </c>
      <c r="J57" s="28">
        <v>74.8</v>
      </c>
      <c r="K57" s="17"/>
      <c r="L57" s="27">
        <v>1382</v>
      </c>
      <c r="M57" s="28">
        <v>74.599999999999994</v>
      </c>
      <c r="N57" s="17"/>
      <c r="O57" s="27">
        <v>1282</v>
      </c>
      <c r="P57" s="28">
        <v>74.099999999999994</v>
      </c>
      <c r="Q57" s="10"/>
      <c r="R57" s="27">
        <v>1279</v>
      </c>
      <c r="S57" s="28">
        <v>73.099999999999994</v>
      </c>
      <c r="T57" s="10"/>
      <c r="U57" s="27">
        <v>1121</v>
      </c>
      <c r="V57" s="28">
        <v>73.599999999999994</v>
      </c>
      <c r="W57" s="10"/>
      <c r="X57" s="27">
        <v>1074</v>
      </c>
      <c r="Y57" s="28">
        <v>74.099999999999994</v>
      </c>
      <c r="Z57" s="10"/>
      <c r="AA57" s="24">
        <f t="shared" si="0"/>
        <v>308</v>
      </c>
      <c r="AB57" s="35">
        <f t="shared" si="1"/>
        <v>3.5</v>
      </c>
      <c r="AC57" s="11"/>
    </row>
    <row r="58" spans="1:29" s="3" customFormat="1" ht="15.95" customHeight="1" x14ac:dyDescent="0.2">
      <c r="A58" s="31" t="s">
        <v>46</v>
      </c>
      <c r="B58" s="17"/>
      <c r="C58" s="27">
        <v>1056</v>
      </c>
      <c r="D58" s="28">
        <v>84.1</v>
      </c>
      <c r="E58" s="17"/>
      <c r="F58" s="27">
        <v>914</v>
      </c>
      <c r="G58" s="28">
        <v>82.6</v>
      </c>
      <c r="H58" s="17"/>
      <c r="I58" s="27">
        <v>807</v>
      </c>
      <c r="J58" s="28">
        <v>80.099999999999994</v>
      </c>
      <c r="K58" s="17"/>
      <c r="L58" s="27">
        <v>855</v>
      </c>
      <c r="M58" s="28">
        <v>82</v>
      </c>
      <c r="N58" s="17"/>
      <c r="O58" s="27">
        <v>715</v>
      </c>
      <c r="P58" s="28">
        <v>81.5</v>
      </c>
      <c r="Q58" s="10"/>
      <c r="R58" s="27">
        <v>740</v>
      </c>
      <c r="S58" s="28">
        <v>81.099999999999994</v>
      </c>
      <c r="T58" s="10"/>
      <c r="U58" s="27">
        <v>714</v>
      </c>
      <c r="V58" s="28">
        <v>83.1</v>
      </c>
      <c r="W58" s="10"/>
      <c r="X58" s="27">
        <v>539</v>
      </c>
      <c r="Y58" s="28">
        <v>79.599999999999994</v>
      </c>
      <c r="Z58" s="10"/>
      <c r="AA58" s="24">
        <f t="shared" si="0"/>
        <v>142</v>
      </c>
      <c r="AB58" s="35">
        <f t="shared" si="1"/>
        <v>1.5</v>
      </c>
      <c r="AC58" s="11"/>
    </row>
    <row r="59" spans="1:29" s="3" customFormat="1" ht="15.95" customHeight="1" x14ac:dyDescent="0.2">
      <c r="A59" s="31" t="s">
        <v>47</v>
      </c>
      <c r="B59" s="17"/>
      <c r="C59" s="27">
        <v>904</v>
      </c>
      <c r="D59" s="28">
        <v>87.3</v>
      </c>
      <c r="E59" s="17"/>
      <c r="F59" s="27">
        <v>755</v>
      </c>
      <c r="G59" s="28">
        <v>87.8</v>
      </c>
      <c r="H59" s="17"/>
      <c r="I59" s="27">
        <v>755</v>
      </c>
      <c r="J59" s="28">
        <v>84.4</v>
      </c>
      <c r="K59" s="17"/>
      <c r="L59" s="27">
        <v>648</v>
      </c>
      <c r="M59" s="28">
        <v>85.6</v>
      </c>
      <c r="N59" s="17"/>
      <c r="O59" s="27">
        <v>623</v>
      </c>
      <c r="P59" s="28">
        <v>85.5</v>
      </c>
      <c r="Q59" s="10"/>
      <c r="R59" s="27">
        <v>551</v>
      </c>
      <c r="S59" s="28">
        <v>84.5</v>
      </c>
      <c r="T59" s="10"/>
      <c r="U59" s="27">
        <v>493</v>
      </c>
      <c r="V59" s="28">
        <v>83</v>
      </c>
      <c r="W59" s="10"/>
      <c r="X59" s="27">
        <v>418</v>
      </c>
      <c r="Y59" s="28">
        <v>84.6</v>
      </c>
      <c r="Z59" s="10"/>
      <c r="AA59" s="24">
        <f t="shared" si="0"/>
        <v>149</v>
      </c>
      <c r="AB59" s="35">
        <f t="shared" si="1"/>
        <v>-0.5</v>
      </c>
      <c r="AC59" s="11"/>
    </row>
    <row r="60" spans="1:29" s="3" customFormat="1" ht="15.95" customHeight="1" x14ac:dyDescent="0.2">
      <c r="A60" s="31" t="s">
        <v>4</v>
      </c>
      <c r="B60" s="17"/>
      <c r="C60" s="27">
        <v>386</v>
      </c>
      <c r="D60" s="28">
        <v>33.799999999999997</v>
      </c>
      <c r="E60" s="17"/>
      <c r="F60" s="27">
        <v>642</v>
      </c>
      <c r="G60" s="28">
        <v>34.200000000000003</v>
      </c>
      <c r="H60" s="17"/>
      <c r="I60" s="27">
        <v>450</v>
      </c>
      <c r="J60" s="28">
        <v>30</v>
      </c>
      <c r="K60" s="17"/>
      <c r="L60" s="27">
        <v>578</v>
      </c>
      <c r="M60" s="28">
        <v>31.1</v>
      </c>
      <c r="N60" s="17"/>
      <c r="O60" s="27">
        <v>524</v>
      </c>
      <c r="P60" s="28">
        <v>25.4</v>
      </c>
      <c r="Q60" s="10"/>
      <c r="R60" s="27">
        <v>652</v>
      </c>
      <c r="S60" s="28">
        <v>25.5</v>
      </c>
      <c r="T60" s="10"/>
      <c r="U60" s="27">
        <v>771</v>
      </c>
      <c r="V60" s="28">
        <v>25.7</v>
      </c>
      <c r="W60" s="10"/>
      <c r="X60" s="27">
        <v>742</v>
      </c>
      <c r="Y60" s="28">
        <v>24.4</v>
      </c>
      <c r="Z60" s="10"/>
      <c r="AA60" s="24">
        <f t="shared" si="0"/>
        <v>-256</v>
      </c>
      <c r="AB60" s="35">
        <f t="shared" si="1"/>
        <v>-0.40000000000000568</v>
      </c>
      <c r="AC60" s="11"/>
    </row>
    <row r="61" spans="1:29" s="3" customFormat="1" ht="5.25" customHeight="1" x14ac:dyDescent="0.2">
      <c r="A61" s="7"/>
      <c r="B61" s="15"/>
      <c r="C61" s="21"/>
      <c r="D61" s="23"/>
      <c r="E61" s="15"/>
      <c r="F61" s="21"/>
      <c r="G61" s="23"/>
      <c r="H61" s="15"/>
      <c r="I61" s="21"/>
      <c r="J61" s="23"/>
      <c r="K61" s="15"/>
      <c r="L61" s="21"/>
      <c r="M61" s="23"/>
      <c r="N61" s="15"/>
      <c r="O61" s="21"/>
      <c r="P61" s="23"/>
      <c r="Q61" s="10"/>
      <c r="R61" s="21"/>
      <c r="S61" s="23"/>
      <c r="T61" s="10"/>
      <c r="U61" s="21"/>
      <c r="V61" s="23"/>
      <c r="W61" s="10"/>
      <c r="X61" s="21"/>
      <c r="Y61" s="23"/>
      <c r="Z61" s="10"/>
      <c r="AA61" s="26"/>
      <c r="AB61" s="12"/>
      <c r="AC61" s="11"/>
    </row>
    <row r="62" spans="1:29" s="3" customFormat="1" ht="15.95" customHeight="1" x14ac:dyDescent="0.2">
      <c r="A62" s="31" t="s">
        <v>180</v>
      </c>
      <c r="B62" s="17"/>
      <c r="C62" s="27">
        <v>8137</v>
      </c>
      <c r="D62" s="28">
        <v>64.7</v>
      </c>
      <c r="E62" s="17"/>
      <c r="F62" s="27">
        <v>7800</v>
      </c>
      <c r="G62" s="28">
        <v>60.5</v>
      </c>
      <c r="H62" s="17"/>
      <c r="I62" s="27">
        <v>7727</v>
      </c>
      <c r="J62" s="28">
        <v>59.3</v>
      </c>
      <c r="K62" s="17"/>
      <c r="L62" s="27">
        <v>7217</v>
      </c>
      <c r="M62" s="28">
        <v>56.6</v>
      </c>
      <c r="N62" s="17"/>
      <c r="O62" s="27">
        <v>6785</v>
      </c>
      <c r="P62" s="28">
        <v>55.7</v>
      </c>
      <c r="Q62" s="10"/>
      <c r="R62" s="27">
        <v>6612</v>
      </c>
      <c r="S62" s="28">
        <v>52.7</v>
      </c>
      <c r="T62" s="10"/>
      <c r="U62" s="27">
        <v>6276</v>
      </c>
      <c r="V62" s="28">
        <v>51.3</v>
      </c>
      <c r="W62" s="10"/>
      <c r="X62" s="27">
        <v>5942</v>
      </c>
      <c r="Y62" s="28">
        <v>49.1</v>
      </c>
      <c r="Z62" s="10"/>
      <c r="AA62" s="24">
        <f t="shared" si="0"/>
        <v>337</v>
      </c>
      <c r="AB62" s="35">
        <f t="shared" si="1"/>
        <v>4.2000000000000028</v>
      </c>
      <c r="AC62" s="11"/>
    </row>
    <row r="63" spans="1:29" s="3" customFormat="1" ht="15.95" customHeight="1" x14ac:dyDescent="0.2">
      <c r="A63" s="31" t="s">
        <v>0</v>
      </c>
      <c r="B63" s="17"/>
      <c r="C63" s="27">
        <v>4125</v>
      </c>
      <c r="D63" s="28">
        <v>78</v>
      </c>
      <c r="E63" s="17"/>
      <c r="F63" s="27">
        <v>3559</v>
      </c>
      <c r="G63" s="28">
        <v>77.3</v>
      </c>
      <c r="H63" s="17"/>
      <c r="I63" s="27">
        <v>3101</v>
      </c>
      <c r="J63" s="28">
        <v>73.7</v>
      </c>
      <c r="K63" s="17"/>
      <c r="L63" s="27">
        <v>2379</v>
      </c>
      <c r="M63" s="28">
        <v>75.400000000000006</v>
      </c>
      <c r="N63" s="17"/>
      <c r="O63" s="27">
        <v>2370</v>
      </c>
      <c r="P63" s="28">
        <v>75.900000000000006</v>
      </c>
      <c r="Q63" s="10"/>
      <c r="R63" s="27">
        <v>1957</v>
      </c>
      <c r="S63" s="28">
        <v>75.7</v>
      </c>
      <c r="T63" s="10"/>
      <c r="U63" s="27">
        <v>1619</v>
      </c>
      <c r="V63" s="28">
        <v>78.400000000000006</v>
      </c>
      <c r="W63" s="10"/>
      <c r="X63" s="27">
        <v>1406</v>
      </c>
      <c r="Y63" s="28">
        <v>78</v>
      </c>
      <c r="Z63" s="10"/>
      <c r="AA63" s="24">
        <f t="shared" si="0"/>
        <v>566</v>
      </c>
      <c r="AB63" s="35">
        <f t="shared" si="1"/>
        <v>0.70000000000000284</v>
      </c>
      <c r="AC63" s="11"/>
    </row>
    <row r="64" spans="1:29" s="3" customFormat="1" ht="15.95" customHeight="1" x14ac:dyDescent="0.2">
      <c r="A64" s="31" t="s">
        <v>5</v>
      </c>
      <c r="B64" s="17"/>
      <c r="C64" s="27">
        <v>241</v>
      </c>
      <c r="D64" s="28">
        <v>82.8</v>
      </c>
      <c r="E64" s="17"/>
      <c r="F64" s="27">
        <v>369</v>
      </c>
      <c r="G64" s="28">
        <v>80.2</v>
      </c>
      <c r="H64" s="17"/>
      <c r="I64" s="27">
        <v>339</v>
      </c>
      <c r="J64" s="28">
        <v>77.900000000000006</v>
      </c>
      <c r="K64" s="17"/>
      <c r="L64" s="27">
        <v>270</v>
      </c>
      <c r="M64" s="28">
        <v>79.400000000000006</v>
      </c>
      <c r="N64" s="17"/>
      <c r="O64" s="27">
        <v>307</v>
      </c>
      <c r="P64" s="28">
        <v>81</v>
      </c>
      <c r="Q64" s="10"/>
      <c r="R64" s="27">
        <v>246</v>
      </c>
      <c r="S64" s="28">
        <v>80.900000000000006</v>
      </c>
      <c r="T64" s="10"/>
      <c r="U64" s="27">
        <v>187</v>
      </c>
      <c r="V64" s="28">
        <v>78.900000000000006</v>
      </c>
      <c r="W64" s="10"/>
      <c r="X64" s="27">
        <v>198</v>
      </c>
      <c r="Y64" s="28">
        <v>84.6</v>
      </c>
      <c r="Z64" s="10"/>
      <c r="AA64" s="24">
        <f t="shared" si="0"/>
        <v>-128</v>
      </c>
      <c r="AB64" s="35">
        <f t="shared" si="1"/>
        <v>2.5999999999999943</v>
      </c>
      <c r="AC64" s="11"/>
    </row>
    <row r="65" spans="1:29" s="3" customFormat="1" ht="15.95" customHeight="1" x14ac:dyDescent="0.2">
      <c r="A65" s="31" t="s">
        <v>156</v>
      </c>
      <c r="B65" s="17"/>
      <c r="C65" s="27">
        <v>1545</v>
      </c>
      <c r="D65" s="28">
        <v>62.9</v>
      </c>
      <c r="E65" s="17"/>
      <c r="F65" s="27">
        <v>1762</v>
      </c>
      <c r="G65" s="28">
        <v>57.5</v>
      </c>
      <c r="H65" s="17"/>
      <c r="I65" s="27">
        <v>1629</v>
      </c>
      <c r="J65" s="28">
        <v>56.6</v>
      </c>
      <c r="K65" s="17"/>
      <c r="L65" s="27">
        <v>1744</v>
      </c>
      <c r="M65" s="28">
        <v>54.3</v>
      </c>
      <c r="N65" s="17"/>
      <c r="O65" s="27">
        <v>1843</v>
      </c>
      <c r="P65" s="28">
        <v>53.2</v>
      </c>
      <c r="Q65" s="10"/>
      <c r="R65" s="27">
        <v>1658</v>
      </c>
      <c r="S65" s="28">
        <v>52.2</v>
      </c>
      <c r="T65" s="10"/>
      <c r="U65" s="27">
        <v>1621</v>
      </c>
      <c r="V65" s="28">
        <v>47.5</v>
      </c>
      <c r="W65" s="10"/>
      <c r="X65" s="27">
        <v>1095</v>
      </c>
      <c r="Y65" s="28">
        <v>43.7</v>
      </c>
      <c r="Z65" s="10"/>
      <c r="AA65" s="24">
        <f t="shared" si="0"/>
        <v>-217</v>
      </c>
      <c r="AB65" s="35">
        <f t="shared" si="1"/>
        <v>5.3999999999999986</v>
      </c>
      <c r="AC65" s="11"/>
    </row>
    <row r="66" spans="1:29" s="3" customFormat="1" ht="15.95" customHeight="1" x14ac:dyDescent="0.2">
      <c r="A66" s="31" t="s">
        <v>178</v>
      </c>
      <c r="B66" s="17"/>
      <c r="C66" s="27">
        <v>797</v>
      </c>
      <c r="D66" s="28">
        <v>65.3</v>
      </c>
      <c r="E66" s="17"/>
      <c r="F66" s="27">
        <v>577</v>
      </c>
      <c r="G66" s="28">
        <v>60.5</v>
      </c>
      <c r="H66" s="17"/>
      <c r="I66" s="27">
        <v>403</v>
      </c>
      <c r="J66" s="28">
        <v>56.6</v>
      </c>
      <c r="K66" s="17"/>
      <c r="L66" s="27">
        <v>334</v>
      </c>
      <c r="M66" s="28">
        <v>57.8</v>
      </c>
      <c r="N66" s="17"/>
      <c r="O66" s="27">
        <v>123</v>
      </c>
      <c r="P66" s="28">
        <v>68.7</v>
      </c>
      <c r="Q66" s="10"/>
      <c r="R66" s="27">
        <v>56</v>
      </c>
      <c r="S66" s="28">
        <v>61.5</v>
      </c>
      <c r="T66" s="10"/>
      <c r="U66" s="27"/>
      <c r="V66" s="28"/>
      <c r="W66" s="10"/>
      <c r="X66" s="27"/>
      <c r="Y66" s="28"/>
      <c r="Z66" s="10"/>
      <c r="AA66" s="24">
        <f t="shared" si="0"/>
        <v>220</v>
      </c>
      <c r="AB66" s="35">
        <f t="shared" si="1"/>
        <v>4.7999999999999972</v>
      </c>
      <c r="AC66" s="11"/>
    </row>
    <row r="67" spans="1:29" s="3" customFormat="1" ht="15.95" customHeight="1" x14ac:dyDescent="0.2">
      <c r="A67" s="31" t="s">
        <v>179</v>
      </c>
      <c r="B67" s="17"/>
      <c r="C67" s="27">
        <v>4180</v>
      </c>
      <c r="D67" s="28">
        <v>56.8</v>
      </c>
      <c r="E67" s="17"/>
      <c r="F67" s="27">
        <v>4617</v>
      </c>
      <c r="G67" s="28">
        <v>53</v>
      </c>
      <c r="H67" s="17"/>
      <c r="I67" s="27">
        <v>3340</v>
      </c>
      <c r="J67" s="28">
        <v>54.1</v>
      </c>
      <c r="K67" s="17"/>
      <c r="L67" s="27">
        <v>3023</v>
      </c>
      <c r="M67" s="28">
        <v>52</v>
      </c>
      <c r="N67" s="17"/>
      <c r="O67" s="27">
        <v>2461</v>
      </c>
      <c r="P67" s="28">
        <v>50.3</v>
      </c>
      <c r="Q67" s="10"/>
      <c r="R67" s="27">
        <v>1735</v>
      </c>
      <c r="S67" s="28">
        <v>48.2</v>
      </c>
      <c r="T67" s="10"/>
      <c r="U67" s="27">
        <v>1727</v>
      </c>
      <c r="V67" s="28">
        <v>47</v>
      </c>
      <c r="W67" s="10"/>
      <c r="X67" s="27">
        <v>1259</v>
      </c>
      <c r="Y67" s="28">
        <v>38.6</v>
      </c>
      <c r="Z67" s="10"/>
      <c r="AA67" s="24">
        <f t="shared" si="0"/>
        <v>-437</v>
      </c>
      <c r="AB67" s="35">
        <f t="shared" si="1"/>
        <v>3.7999999999999972</v>
      </c>
      <c r="AC67" s="11"/>
    </row>
    <row r="68" spans="1:29" s="3" customFormat="1" ht="15.95" customHeight="1" x14ac:dyDescent="0.2">
      <c r="A68" s="31" t="s">
        <v>200</v>
      </c>
      <c r="B68" s="17"/>
      <c r="C68" s="27">
        <v>2428</v>
      </c>
      <c r="D68" s="28">
        <v>55.4</v>
      </c>
      <c r="E68" s="17"/>
      <c r="F68" s="27"/>
      <c r="G68" s="28"/>
      <c r="H68" s="17"/>
      <c r="I68" s="27"/>
      <c r="J68" s="28"/>
      <c r="K68" s="17"/>
      <c r="L68" s="27"/>
      <c r="M68" s="28"/>
      <c r="N68" s="17"/>
      <c r="O68" s="27"/>
      <c r="P68" s="28"/>
      <c r="Q68" s="10"/>
      <c r="R68" s="27"/>
      <c r="S68" s="28"/>
      <c r="T68" s="10"/>
      <c r="U68" s="27"/>
      <c r="V68" s="28"/>
      <c r="W68" s="10"/>
      <c r="X68" s="27"/>
      <c r="Y68" s="28"/>
      <c r="Z68" s="10"/>
      <c r="AA68" s="24"/>
      <c r="AB68" s="35"/>
      <c r="AC68" s="11"/>
    </row>
    <row r="69" spans="1:29" s="3" customFormat="1" ht="15.95" customHeight="1" x14ac:dyDescent="0.2">
      <c r="A69" s="32" t="s">
        <v>40</v>
      </c>
      <c r="B69" s="18"/>
      <c r="C69" s="27">
        <v>1012</v>
      </c>
      <c r="D69" s="28">
        <v>39.4</v>
      </c>
      <c r="E69" s="18"/>
      <c r="F69" s="27">
        <v>1028</v>
      </c>
      <c r="G69" s="28">
        <v>37.299999999999997</v>
      </c>
      <c r="H69" s="18"/>
      <c r="I69" s="27">
        <v>974</v>
      </c>
      <c r="J69" s="28">
        <v>36.6</v>
      </c>
      <c r="K69" s="18"/>
      <c r="L69" s="27">
        <v>859</v>
      </c>
      <c r="M69" s="28">
        <v>32.9</v>
      </c>
      <c r="N69" s="18"/>
      <c r="O69" s="27">
        <v>719</v>
      </c>
      <c r="P69" s="28">
        <v>28.9</v>
      </c>
      <c r="Q69" s="10"/>
      <c r="R69" s="27">
        <v>612</v>
      </c>
      <c r="S69" s="28">
        <v>25.1</v>
      </c>
      <c r="T69" s="10"/>
      <c r="U69" s="27">
        <v>600</v>
      </c>
      <c r="V69" s="28">
        <v>23.6</v>
      </c>
      <c r="W69" s="10"/>
      <c r="X69" s="27">
        <v>603</v>
      </c>
      <c r="Y69" s="28">
        <v>23.7</v>
      </c>
      <c r="Z69" s="10"/>
      <c r="AA69" s="24">
        <f t="shared" si="0"/>
        <v>-16</v>
      </c>
      <c r="AB69" s="25">
        <f t="shared" si="1"/>
        <v>2.1000000000000014</v>
      </c>
      <c r="AC69" s="11"/>
    </row>
    <row r="71" spans="1:29" x14ac:dyDescent="0.2">
      <c r="A71" s="2" t="s">
        <v>194</v>
      </c>
    </row>
  </sheetData>
  <mergeCells count="10">
    <mergeCell ref="A1:AC1"/>
    <mergeCell ref="O4:P4"/>
    <mergeCell ref="R4:S4"/>
    <mergeCell ref="AA4:AB4"/>
    <mergeCell ref="U4:V4"/>
    <mergeCell ref="X4:Y4"/>
    <mergeCell ref="L4:M4"/>
    <mergeCell ref="I4:J4"/>
    <mergeCell ref="F4:G4"/>
    <mergeCell ref="C4:D4"/>
  </mergeCells>
  <phoneticPr fontId="3" type="noConversion"/>
  <printOptions horizontalCentered="1"/>
  <pageMargins left="0.25" right="0.25" top="0.25" bottom="0.75" header="0.5" footer="0.28999999999999998"/>
  <pageSetup scale="64" fitToHeight="10" orientation="landscape" r:id="rId1"/>
  <headerFooter alignWithMargins="0">
    <oddFooter>&amp;LStrategy, Research and Accountability
Chicago Public Schools&amp;RCONFIDENTIAL-DO NOT DISTRIBUTE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0"/>
  <sheetViews>
    <sheetView topLeftCell="A4" workbookViewId="0">
      <selection activeCell="C12" sqref="C12"/>
    </sheetView>
  </sheetViews>
  <sheetFormatPr defaultRowHeight="12.75" x14ac:dyDescent="0.2"/>
  <cols>
    <col min="1" max="1" width="10.85546875" style="87" bestFit="1" customWidth="1"/>
    <col min="2" max="2" width="7.42578125" style="87" hidden="1" customWidth="1"/>
    <col min="3" max="3" width="32.7109375" style="87" bestFit="1" customWidth="1"/>
    <col min="4" max="4" width="1.42578125" style="87" customWidth="1"/>
    <col min="5" max="6" width="9.140625" style="87" customWidth="1"/>
    <col min="7" max="7" width="1.42578125" style="87" customWidth="1"/>
    <col min="8" max="9" width="9.140625" style="87" customWidth="1"/>
    <col min="10" max="10" width="1.42578125" style="87" customWidth="1"/>
    <col min="11" max="12" width="9.140625" style="87" customWidth="1"/>
    <col min="13" max="13" width="1.42578125" style="87" customWidth="1"/>
    <col min="14" max="14" width="9.140625" style="93"/>
    <col min="15" max="15" width="8" style="94" bestFit="1" customWidth="1"/>
    <col min="16" max="16" width="1.42578125" style="87" customWidth="1"/>
    <col min="17" max="17" width="9.140625" style="93"/>
    <col min="18" max="18" width="8" style="94" bestFit="1" customWidth="1"/>
    <col min="19" max="19" width="1.7109375" style="87" customWidth="1"/>
    <col min="20" max="20" width="9.140625" style="93"/>
    <col min="21" max="21" width="8" style="94" bestFit="1" customWidth="1"/>
    <col min="22" max="22" width="1.42578125" style="90" customWidth="1"/>
    <col min="23" max="23" width="9.140625" style="93"/>
    <col min="24" max="24" width="8" style="94" bestFit="1" customWidth="1"/>
    <col min="25" max="25" width="1.42578125" style="87" customWidth="1"/>
    <col min="26" max="26" width="9.140625" style="93"/>
    <col min="27" max="27" width="8" style="94" bestFit="1" customWidth="1"/>
    <col min="28" max="28" width="1.28515625" style="87" customWidth="1"/>
    <col min="29" max="29" width="9.140625" style="93"/>
    <col min="30" max="30" width="8" style="94" bestFit="1" customWidth="1"/>
    <col min="31" max="31" width="8" style="94" customWidth="1"/>
    <col min="32" max="32" width="1.28515625" style="87" customWidth="1"/>
    <col min="33" max="33" width="7.28515625" style="93" customWidth="1"/>
    <col min="34" max="34" width="8" style="94" bestFit="1" customWidth="1"/>
    <col min="35" max="35" width="8.140625" style="87" customWidth="1"/>
    <col min="36" max="16384" width="9.140625" style="87"/>
  </cols>
  <sheetData>
    <row r="1" spans="1:35" s="58" customFormat="1" ht="15.75" x14ac:dyDescent="0.25">
      <c r="A1" s="106" t="s">
        <v>196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</row>
    <row r="2" spans="1:35" s="58" customFormat="1" x14ac:dyDescent="0.2">
      <c r="A2" s="107" t="s">
        <v>198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</row>
    <row r="3" spans="1:35" s="58" customForma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61"/>
      <c r="P3" s="59"/>
      <c r="Q3" s="60"/>
      <c r="R3" s="61"/>
      <c r="T3" s="60"/>
      <c r="U3" s="61"/>
      <c r="W3" s="60"/>
      <c r="X3" s="61"/>
      <c r="Z3" s="60"/>
      <c r="AA3" s="61"/>
      <c r="AC3" s="60"/>
      <c r="AD3" s="61"/>
      <c r="AE3" s="61"/>
      <c r="AG3" s="60"/>
      <c r="AH3" s="61"/>
      <c r="AI3" s="37" t="s">
        <v>48</v>
      </c>
    </row>
    <row r="4" spans="1:35" s="58" customFormat="1" ht="5.25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  <c r="O4" s="61"/>
      <c r="P4" s="59"/>
      <c r="Q4" s="60"/>
      <c r="R4" s="61"/>
      <c r="T4" s="60"/>
      <c r="U4" s="61"/>
      <c r="W4" s="60"/>
      <c r="X4" s="61"/>
      <c r="Z4" s="60"/>
      <c r="AA4" s="61"/>
      <c r="AC4" s="60"/>
      <c r="AD4" s="61"/>
      <c r="AE4" s="61"/>
      <c r="AG4" s="60"/>
      <c r="AH4" s="61"/>
      <c r="AI4" s="37"/>
    </row>
    <row r="5" spans="1:35" s="58" customFormat="1" x14ac:dyDescent="0.2">
      <c r="A5" s="59"/>
      <c r="B5" s="59"/>
      <c r="C5" s="59"/>
      <c r="D5" s="59"/>
      <c r="E5" s="97">
        <v>2011</v>
      </c>
      <c r="F5" s="98"/>
      <c r="G5" s="59"/>
      <c r="H5" s="97">
        <v>2010</v>
      </c>
      <c r="I5" s="98"/>
      <c r="J5" s="59"/>
      <c r="K5" s="97">
        <v>2009</v>
      </c>
      <c r="L5" s="98"/>
      <c r="M5" s="59"/>
      <c r="N5" s="97">
        <v>2008</v>
      </c>
      <c r="O5" s="98"/>
      <c r="P5" s="59"/>
      <c r="Q5" s="97">
        <v>2007</v>
      </c>
      <c r="R5" s="98"/>
      <c r="S5" s="8"/>
      <c r="T5" s="97">
        <v>2006</v>
      </c>
      <c r="U5" s="98"/>
      <c r="V5" s="8"/>
      <c r="W5" s="97">
        <v>2005</v>
      </c>
      <c r="X5" s="98"/>
      <c r="Y5" s="8"/>
      <c r="Z5" s="97">
        <v>2004</v>
      </c>
      <c r="AA5" s="98"/>
      <c r="AB5" s="8"/>
      <c r="AC5" s="101" t="s">
        <v>197</v>
      </c>
      <c r="AD5" s="102"/>
      <c r="AE5" s="103"/>
      <c r="AF5" s="38"/>
      <c r="AG5" s="101" t="s">
        <v>199</v>
      </c>
      <c r="AH5" s="104"/>
      <c r="AI5" s="105"/>
    </row>
    <row r="6" spans="1:35" s="58" customFormat="1" x14ac:dyDescent="0.2">
      <c r="D6" s="16"/>
      <c r="E6" s="39" t="s">
        <v>41</v>
      </c>
      <c r="F6" s="40" t="s">
        <v>42</v>
      </c>
      <c r="G6" s="16"/>
      <c r="H6" s="39" t="s">
        <v>41</v>
      </c>
      <c r="I6" s="40" t="s">
        <v>42</v>
      </c>
      <c r="J6" s="16"/>
      <c r="K6" s="39" t="s">
        <v>41</v>
      </c>
      <c r="L6" s="40" t="s">
        <v>42</v>
      </c>
      <c r="M6" s="16"/>
      <c r="N6" s="39" t="s">
        <v>41</v>
      </c>
      <c r="O6" s="40" t="s">
        <v>42</v>
      </c>
      <c r="P6" s="16"/>
      <c r="Q6" s="39" t="s">
        <v>41</v>
      </c>
      <c r="R6" s="40" t="s">
        <v>42</v>
      </c>
      <c r="S6" s="95"/>
      <c r="T6" s="39" t="s">
        <v>41</v>
      </c>
      <c r="U6" s="41" t="s">
        <v>42</v>
      </c>
      <c r="V6" s="95"/>
      <c r="W6" s="42" t="s">
        <v>41</v>
      </c>
      <c r="X6" s="40" t="s">
        <v>42</v>
      </c>
      <c r="Y6" s="95"/>
      <c r="Z6" s="39" t="s">
        <v>41</v>
      </c>
      <c r="AA6" s="40" t="s">
        <v>42</v>
      </c>
      <c r="AB6" s="95"/>
      <c r="AC6" s="47" t="s">
        <v>41</v>
      </c>
      <c r="AD6" s="49" t="s">
        <v>42</v>
      </c>
      <c r="AE6" s="48"/>
      <c r="AF6" s="95"/>
      <c r="AG6" s="47" t="s">
        <v>41</v>
      </c>
      <c r="AH6" s="49" t="s">
        <v>42</v>
      </c>
      <c r="AI6" s="62"/>
    </row>
    <row r="7" spans="1:35" s="58" customFormat="1" x14ac:dyDescent="0.2">
      <c r="A7" s="63"/>
      <c r="B7" s="63"/>
      <c r="C7" s="19" t="s">
        <v>17</v>
      </c>
      <c r="D7" s="15"/>
      <c r="E7" s="27">
        <v>19638</v>
      </c>
      <c r="F7" s="28"/>
      <c r="G7" s="15"/>
      <c r="H7" s="27">
        <v>19605</v>
      </c>
      <c r="I7" s="28"/>
      <c r="J7" s="15"/>
      <c r="K7" s="27">
        <v>18846</v>
      </c>
      <c r="L7" s="28"/>
      <c r="M7" s="15"/>
      <c r="N7" s="27">
        <v>18159</v>
      </c>
      <c r="O7" s="28"/>
      <c r="P7" s="15"/>
      <c r="Q7" s="27">
        <v>17669</v>
      </c>
      <c r="R7" s="28"/>
      <c r="S7" s="10"/>
      <c r="T7" s="27">
        <v>17348</v>
      </c>
      <c r="U7" s="28"/>
      <c r="V7" s="10"/>
      <c r="W7" s="27">
        <v>17672</v>
      </c>
      <c r="X7" s="28"/>
      <c r="Y7" s="10"/>
      <c r="Z7" s="27">
        <v>18224</v>
      </c>
      <c r="AA7" s="28"/>
      <c r="AB7" s="10"/>
      <c r="AC7" s="64">
        <f>E7-H7</f>
        <v>33</v>
      </c>
      <c r="AD7" s="65"/>
      <c r="AE7" s="66"/>
      <c r="AF7" s="67"/>
      <c r="AG7" s="64">
        <f>E7-Z7</f>
        <v>1414</v>
      </c>
      <c r="AH7" s="65"/>
      <c r="AI7" s="68"/>
    </row>
    <row r="8" spans="1:35" s="58" customFormat="1" x14ac:dyDescent="0.2">
      <c r="A8" s="63"/>
      <c r="B8" s="63"/>
      <c r="C8" s="20" t="s">
        <v>18</v>
      </c>
      <c r="D8" s="15"/>
      <c r="E8" s="29">
        <v>11693</v>
      </c>
      <c r="F8" s="30">
        <v>59.5</v>
      </c>
      <c r="G8" s="15"/>
      <c r="H8" s="29">
        <v>10922</v>
      </c>
      <c r="I8" s="30">
        <v>55.7</v>
      </c>
      <c r="J8" s="15"/>
      <c r="K8" s="29">
        <v>10249</v>
      </c>
      <c r="L8" s="30">
        <v>54.4</v>
      </c>
      <c r="M8" s="15"/>
      <c r="N8" s="29">
        <v>9530</v>
      </c>
      <c r="O8" s="30">
        <v>52.5</v>
      </c>
      <c r="P8" s="15"/>
      <c r="Q8" s="29">
        <v>8834</v>
      </c>
      <c r="R8" s="30">
        <v>50</v>
      </c>
      <c r="S8" s="10"/>
      <c r="T8" s="29">
        <v>8314</v>
      </c>
      <c r="U8" s="30">
        <v>47.9</v>
      </c>
      <c r="V8" s="10"/>
      <c r="W8" s="29">
        <v>8130</v>
      </c>
      <c r="X8" s="30">
        <v>46</v>
      </c>
      <c r="Y8" s="10"/>
      <c r="Z8" s="29">
        <v>7920</v>
      </c>
      <c r="AA8" s="30">
        <v>43.5</v>
      </c>
      <c r="AB8" s="10"/>
      <c r="AC8" s="69">
        <f>E8-H8</f>
        <v>771</v>
      </c>
      <c r="AD8" s="70">
        <f>F8-I8</f>
        <v>3.7999999999999972</v>
      </c>
      <c r="AE8" s="70"/>
      <c r="AF8" s="67"/>
      <c r="AG8" s="71">
        <f>E8-Z8</f>
        <v>3773</v>
      </c>
      <c r="AH8" s="70">
        <f>F8-AA8</f>
        <v>16</v>
      </c>
      <c r="AI8" s="72"/>
    </row>
    <row r="9" spans="1:35" s="58" customFormat="1" ht="6.75" customHeight="1" x14ac:dyDescent="0.2">
      <c r="A9" s="73"/>
      <c r="B9" s="73"/>
      <c r="C9" s="15"/>
      <c r="D9" s="15"/>
      <c r="E9" s="43"/>
      <c r="F9" s="44"/>
      <c r="G9" s="15"/>
      <c r="H9" s="43"/>
      <c r="I9" s="44"/>
      <c r="J9" s="15"/>
      <c r="K9" s="43"/>
      <c r="L9" s="44"/>
      <c r="M9" s="15"/>
      <c r="N9" s="43"/>
      <c r="O9" s="44"/>
      <c r="P9" s="15"/>
      <c r="Q9" s="43"/>
      <c r="R9" s="44"/>
      <c r="S9" s="10"/>
      <c r="T9" s="43"/>
      <c r="U9" s="44"/>
      <c r="V9" s="10"/>
      <c r="W9" s="43"/>
      <c r="X9" s="44"/>
      <c r="Y9" s="10"/>
      <c r="Z9" s="43"/>
      <c r="AA9" s="44"/>
      <c r="AB9" s="10"/>
      <c r="AC9" s="74"/>
      <c r="AD9" s="67"/>
      <c r="AE9" s="67"/>
      <c r="AF9" s="67"/>
      <c r="AG9" s="74"/>
      <c r="AH9" s="67"/>
    </row>
    <row r="10" spans="1:35" s="58" customFormat="1" x14ac:dyDescent="0.2">
      <c r="A10" s="75" t="s">
        <v>157</v>
      </c>
      <c r="B10" s="75" t="s">
        <v>50</v>
      </c>
      <c r="C10" s="75" t="s">
        <v>51</v>
      </c>
      <c r="E10" s="45" t="s">
        <v>41</v>
      </c>
      <c r="F10" s="46" t="s">
        <v>42</v>
      </c>
      <c r="H10" s="45" t="s">
        <v>41</v>
      </c>
      <c r="I10" s="46" t="s">
        <v>42</v>
      </c>
      <c r="K10" s="45" t="s">
        <v>41</v>
      </c>
      <c r="L10" s="46" t="s">
        <v>42</v>
      </c>
      <c r="N10" s="45" t="s">
        <v>41</v>
      </c>
      <c r="O10" s="46" t="s">
        <v>42</v>
      </c>
      <c r="Q10" s="45" t="s">
        <v>41</v>
      </c>
      <c r="R10" s="46" t="s">
        <v>42</v>
      </c>
      <c r="S10" s="95"/>
      <c r="T10" s="45" t="s">
        <v>41</v>
      </c>
      <c r="U10" s="46" t="s">
        <v>42</v>
      </c>
      <c r="V10" s="95"/>
      <c r="W10" s="45" t="s">
        <v>41</v>
      </c>
      <c r="X10" s="46" t="s">
        <v>42</v>
      </c>
      <c r="Y10" s="95"/>
      <c r="Z10" s="45" t="s">
        <v>41</v>
      </c>
      <c r="AA10" s="46" t="s">
        <v>42</v>
      </c>
      <c r="AB10" s="95"/>
      <c r="AC10" s="50" t="s">
        <v>41</v>
      </c>
      <c r="AD10" s="51" t="s">
        <v>42</v>
      </c>
      <c r="AE10" s="76" t="s">
        <v>49</v>
      </c>
      <c r="AF10" s="95"/>
      <c r="AG10" s="50" t="s">
        <v>41</v>
      </c>
      <c r="AH10" s="51" t="s">
        <v>42</v>
      </c>
      <c r="AI10" s="76" t="s">
        <v>49</v>
      </c>
    </row>
    <row r="11" spans="1:35" s="78" customFormat="1" ht="15" customHeight="1" x14ac:dyDescent="0.2">
      <c r="A11" s="53">
        <v>610370</v>
      </c>
      <c r="B11" s="53">
        <v>1020</v>
      </c>
      <c r="C11" s="77" t="s">
        <v>124</v>
      </c>
      <c r="E11" s="79">
        <v>17</v>
      </c>
      <c r="F11" s="80">
        <v>70.8</v>
      </c>
      <c r="H11" s="79">
        <v>26</v>
      </c>
      <c r="I11" s="80">
        <v>51</v>
      </c>
      <c r="K11" s="79">
        <v>35</v>
      </c>
      <c r="L11" s="81">
        <v>66</v>
      </c>
      <c r="N11" s="79">
        <v>27</v>
      </c>
      <c r="O11" s="81">
        <v>46.6</v>
      </c>
      <c r="Q11" s="79">
        <v>30</v>
      </c>
      <c r="R11" s="80">
        <v>44.1</v>
      </c>
      <c r="S11" s="82"/>
      <c r="T11" s="79">
        <v>35</v>
      </c>
      <c r="U11" s="80">
        <v>46.1</v>
      </c>
      <c r="V11" s="83"/>
      <c r="W11" s="79">
        <v>44</v>
      </c>
      <c r="X11" s="80">
        <v>47.8</v>
      </c>
      <c r="Y11" s="82"/>
      <c r="Z11" s="79">
        <v>36</v>
      </c>
      <c r="AA11" s="80">
        <v>50.7</v>
      </c>
      <c r="AB11" s="82"/>
      <c r="AC11" s="84">
        <f t="shared" ref="AC11:AD42" si="0">E11-H11</f>
        <v>-9</v>
      </c>
      <c r="AD11" s="66">
        <f t="shared" si="0"/>
        <v>19.799999999999997</v>
      </c>
      <c r="AE11" s="85">
        <v>1</v>
      </c>
      <c r="AF11" s="82"/>
      <c r="AG11" s="64">
        <f>E11-Z11</f>
        <v>-19</v>
      </c>
      <c r="AH11" s="66">
        <f>F11-AA11</f>
        <v>20.099999999999994</v>
      </c>
      <c r="AI11" s="86">
        <v>18</v>
      </c>
    </row>
    <row r="12" spans="1:35" s="78" customFormat="1" ht="15" customHeight="1" x14ac:dyDescent="0.2">
      <c r="A12" s="53">
        <v>610402</v>
      </c>
      <c r="B12" s="53">
        <v>6990</v>
      </c>
      <c r="C12" s="77" t="s">
        <v>138</v>
      </c>
      <c r="E12" s="79">
        <v>88</v>
      </c>
      <c r="F12" s="80">
        <v>83</v>
      </c>
      <c r="H12" s="79">
        <v>62</v>
      </c>
      <c r="I12" s="80">
        <v>63.3</v>
      </c>
      <c r="K12" s="79">
        <v>57</v>
      </c>
      <c r="L12" s="81">
        <v>64.8</v>
      </c>
      <c r="N12" s="79">
        <v>73</v>
      </c>
      <c r="O12" s="81">
        <v>73</v>
      </c>
      <c r="Q12" s="79">
        <v>63</v>
      </c>
      <c r="R12" s="80">
        <v>64.900000000000006</v>
      </c>
      <c r="S12" s="82"/>
      <c r="T12" s="79">
        <v>75</v>
      </c>
      <c r="U12" s="80">
        <v>64.7</v>
      </c>
      <c r="V12" s="83"/>
      <c r="W12" s="79" t="s">
        <v>131</v>
      </c>
      <c r="X12" s="80" t="s">
        <v>131</v>
      </c>
      <c r="Y12" s="82"/>
      <c r="Z12" s="79" t="s">
        <v>131</v>
      </c>
      <c r="AA12" s="80" t="s">
        <v>131</v>
      </c>
      <c r="AB12" s="82"/>
      <c r="AC12" s="84">
        <f t="shared" si="0"/>
        <v>26</v>
      </c>
      <c r="AD12" s="66">
        <f t="shared" si="0"/>
        <v>19.700000000000003</v>
      </c>
      <c r="AE12" s="85">
        <v>2</v>
      </c>
      <c r="AF12" s="82"/>
      <c r="AG12" s="64"/>
      <c r="AH12" s="66"/>
      <c r="AI12" s="86" t="s">
        <v>132</v>
      </c>
    </row>
    <row r="13" spans="1:35" s="78" customFormat="1" ht="15" customHeight="1" x14ac:dyDescent="0.2">
      <c r="A13" s="53">
        <v>609683</v>
      </c>
      <c r="B13" s="53">
        <v>1120</v>
      </c>
      <c r="C13" s="77" t="s">
        <v>126</v>
      </c>
      <c r="E13" s="79">
        <v>1</v>
      </c>
      <c r="F13" s="80">
        <v>25</v>
      </c>
      <c r="H13" s="79">
        <v>1</v>
      </c>
      <c r="I13" s="80">
        <v>5.6</v>
      </c>
      <c r="K13" s="79">
        <v>3</v>
      </c>
      <c r="L13" s="81">
        <v>17.600000000000001</v>
      </c>
      <c r="N13" s="79">
        <v>12</v>
      </c>
      <c r="O13" s="81">
        <v>36.4</v>
      </c>
      <c r="Q13" s="79">
        <v>2</v>
      </c>
      <c r="R13" s="80">
        <v>16.7</v>
      </c>
      <c r="S13" s="82"/>
      <c r="T13" s="79">
        <v>3</v>
      </c>
      <c r="U13" s="80">
        <v>37.5</v>
      </c>
      <c r="V13" s="83"/>
      <c r="W13" s="79">
        <v>18</v>
      </c>
      <c r="X13" s="80">
        <v>22.5</v>
      </c>
      <c r="Y13" s="82"/>
      <c r="Z13" s="79">
        <v>5</v>
      </c>
      <c r="AA13" s="80">
        <v>31.3</v>
      </c>
      <c r="AB13" s="82"/>
      <c r="AC13" s="84">
        <f t="shared" si="0"/>
        <v>0</v>
      </c>
      <c r="AD13" s="66">
        <f t="shared" si="0"/>
        <v>19.399999999999999</v>
      </c>
      <c r="AE13" s="85">
        <v>3</v>
      </c>
      <c r="AF13" s="82"/>
      <c r="AG13" s="64">
        <f>E13-Z13</f>
        <v>-4</v>
      </c>
      <c r="AH13" s="66">
        <f>F13-AA13</f>
        <v>-6.3000000000000007</v>
      </c>
      <c r="AI13" s="86">
        <v>78</v>
      </c>
    </row>
    <row r="14" spans="1:35" s="78" customFormat="1" ht="15" customHeight="1" x14ac:dyDescent="0.2">
      <c r="A14" s="53">
        <v>400010</v>
      </c>
      <c r="B14" s="55">
        <v>7950</v>
      </c>
      <c r="C14" s="56" t="s">
        <v>144</v>
      </c>
      <c r="D14" s="87"/>
      <c r="E14" s="79">
        <v>66</v>
      </c>
      <c r="F14" s="80">
        <v>64.7</v>
      </c>
      <c r="G14" s="87"/>
      <c r="H14" s="79">
        <v>42</v>
      </c>
      <c r="I14" s="80">
        <v>45.7</v>
      </c>
      <c r="J14" s="87"/>
      <c r="K14" s="79">
        <v>36</v>
      </c>
      <c r="L14" s="81">
        <v>42.9</v>
      </c>
      <c r="M14" s="87"/>
      <c r="N14" s="91">
        <v>45</v>
      </c>
      <c r="O14" s="92">
        <v>57.7</v>
      </c>
      <c r="P14" s="87"/>
      <c r="Q14" s="88"/>
      <c r="R14" s="89"/>
      <c r="S14" s="87"/>
      <c r="T14" s="88"/>
      <c r="U14" s="89"/>
      <c r="V14" s="90"/>
      <c r="W14" s="88"/>
      <c r="X14" s="89"/>
      <c r="Y14" s="87"/>
      <c r="Z14" s="88"/>
      <c r="AA14" s="89"/>
      <c r="AB14" s="87"/>
      <c r="AC14" s="84">
        <f t="shared" si="0"/>
        <v>24</v>
      </c>
      <c r="AD14" s="66">
        <f t="shared" si="0"/>
        <v>19</v>
      </c>
      <c r="AE14" s="85">
        <v>4</v>
      </c>
      <c r="AF14" s="87"/>
      <c r="AG14" s="64"/>
      <c r="AH14" s="66"/>
      <c r="AI14" s="66" t="s">
        <v>132</v>
      </c>
    </row>
    <row r="15" spans="1:35" s="78" customFormat="1" ht="15" customHeight="1" x14ac:dyDescent="0.2">
      <c r="A15" s="53">
        <v>609676</v>
      </c>
      <c r="B15" s="53">
        <v>1030</v>
      </c>
      <c r="C15" s="77" t="s">
        <v>116</v>
      </c>
      <c r="E15" s="79">
        <v>132</v>
      </c>
      <c r="F15" s="80">
        <v>67.7</v>
      </c>
      <c r="H15" s="79">
        <v>152</v>
      </c>
      <c r="I15" s="80">
        <v>51.5</v>
      </c>
      <c r="K15" s="79">
        <v>119</v>
      </c>
      <c r="L15" s="81">
        <v>50.4</v>
      </c>
      <c r="N15" s="79">
        <v>144</v>
      </c>
      <c r="O15" s="81">
        <v>47.7</v>
      </c>
      <c r="Q15" s="79">
        <v>128</v>
      </c>
      <c r="R15" s="80">
        <v>48.3</v>
      </c>
      <c r="S15" s="82"/>
      <c r="T15" s="79">
        <v>111</v>
      </c>
      <c r="U15" s="80">
        <v>46.1</v>
      </c>
      <c r="V15" s="83"/>
      <c r="W15" s="79">
        <v>114</v>
      </c>
      <c r="X15" s="80">
        <v>46</v>
      </c>
      <c r="Y15" s="82"/>
      <c r="Z15" s="79">
        <v>127</v>
      </c>
      <c r="AA15" s="80">
        <v>48.5</v>
      </c>
      <c r="AB15" s="82"/>
      <c r="AC15" s="84">
        <f t="shared" si="0"/>
        <v>-20</v>
      </c>
      <c r="AD15" s="66">
        <f t="shared" si="0"/>
        <v>16.200000000000003</v>
      </c>
      <c r="AE15" s="85">
        <v>5</v>
      </c>
      <c r="AF15" s="82"/>
      <c r="AG15" s="64">
        <f>E15-Z15</f>
        <v>5</v>
      </c>
      <c r="AH15" s="66">
        <f>F15-AA15</f>
        <v>19.200000000000003</v>
      </c>
      <c r="AI15" s="86">
        <v>21</v>
      </c>
    </row>
    <row r="16" spans="1:35" s="78" customFormat="1" ht="15" customHeight="1" x14ac:dyDescent="0.2">
      <c r="A16" s="53">
        <v>400051</v>
      </c>
      <c r="B16" s="53">
        <v>1930</v>
      </c>
      <c r="C16" s="77" t="s">
        <v>67</v>
      </c>
      <c r="E16" s="79">
        <v>98</v>
      </c>
      <c r="F16" s="80">
        <v>83.1</v>
      </c>
      <c r="H16" s="79">
        <v>71</v>
      </c>
      <c r="I16" s="80">
        <v>67</v>
      </c>
      <c r="K16" s="79">
        <v>72</v>
      </c>
      <c r="L16" s="81">
        <v>70.599999999999994</v>
      </c>
      <c r="N16" s="79">
        <v>83</v>
      </c>
      <c r="O16" s="81">
        <v>77.599999999999994</v>
      </c>
      <c r="Q16" s="79">
        <v>42</v>
      </c>
      <c r="R16" s="80">
        <v>57.5</v>
      </c>
      <c r="S16" s="82"/>
      <c r="T16" s="79">
        <v>61</v>
      </c>
      <c r="U16" s="80">
        <v>67</v>
      </c>
      <c r="V16" s="83"/>
      <c r="W16" s="79">
        <v>60</v>
      </c>
      <c r="X16" s="80">
        <v>61.2</v>
      </c>
      <c r="Y16" s="82"/>
      <c r="Z16" s="79">
        <v>38</v>
      </c>
      <c r="AA16" s="80">
        <v>46.9</v>
      </c>
      <c r="AB16" s="82"/>
      <c r="AC16" s="84">
        <f t="shared" si="0"/>
        <v>27</v>
      </c>
      <c r="AD16" s="66">
        <f t="shared" si="0"/>
        <v>16.099999999999994</v>
      </c>
      <c r="AE16" s="85">
        <v>6</v>
      </c>
      <c r="AF16" s="82"/>
      <c r="AG16" s="64">
        <f>E16-Z16</f>
        <v>60</v>
      </c>
      <c r="AH16" s="66">
        <f>F16-AA16</f>
        <v>36.199999999999996</v>
      </c>
      <c r="AI16" s="86">
        <v>1</v>
      </c>
    </row>
    <row r="17" spans="1:35" s="78" customFormat="1" ht="15" customHeight="1" x14ac:dyDescent="0.2">
      <c r="A17" s="55">
        <v>400086</v>
      </c>
      <c r="B17" s="56"/>
      <c r="C17" s="56" t="s">
        <v>177</v>
      </c>
      <c r="D17" s="87"/>
      <c r="E17" s="79">
        <v>85</v>
      </c>
      <c r="F17" s="80">
        <v>91.4</v>
      </c>
      <c r="G17" s="87"/>
      <c r="H17" s="79">
        <v>81</v>
      </c>
      <c r="I17" s="80">
        <v>75.7</v>
      </c>
      <c r="J17" s="87"/>
      <c r="K17" s="56"/>
      <c r="L17" s="56"/>
      <c r="M17" s="87"/>
      <c r="N17" s="88"/>
      <c r="O17" s="89"/>
      <c r="P17" s="87"/>
      <c r="Q17" s="88"/>
      <c r="R17" s="89"/>
      <c r="S17" s="87"/>
      <c r="T17" s="88"/>
      <c r="U17" s="89"/>
      <c r="V17" s="90"/>
      <c r="W17" s="88"/>
      <c r="X17" s="89"/>
      <c r="Y17" s="87"/>
      <c r="Z17" s="88"/>
      <c r="AA17" s="89"/>
      <c r="AB17" s="87"/>
      <c r="AC17" s="84">
        <f t="shared" si="0"/>
        <v>4</v>
      </c>
      <c r="AD17" s="66">
        <f t="shared" si="0"/>
        <v>15.700000000000003</v>
      </c>
      <c r="AE17" s="85">
        <v>7</v>
      </c>
      <c r="AF17" s="87"/>
      <c r="AG17" s="64"/>
      <c r="AH17" s="66"/>
      <c r="AI17" s="66" t="s">
        <v>132</v>
      </c>
    </row>
    <row r="18" spans="1:35" s="78" customFormat="1" ht="15" customHeight="1" x14ac:dyDescent="0.2">
      <c r="A18" s="53">
        <v>609702</v>
      </c>
      <c r="B18" s="53">
        <v>1270</v>
      </c>
      <c r="C18" s="77" t="s">
        <v>125</v>
      </c>
      <c r="E18" s="79">
        <v>38</v>
      </c>
      <c r="F18" s="80">
        <v>48.1</v>
      </c>
      <c r="H18" s="79">
        <v>59</v>
      </c>
      <c r="I18" s="80">
        <v>32.6</v>
      </c>
      <c r="K18" s="79">
        <v>54</v>
      </c>
      <c r="L18" s="81">
        <v>34.799999999999997</v>
      </c>
      <c r="N18" s="79">
        <v>64</v>
      </c>
      <c r="O18" s="81">
        <v>43.5</v>
      </c>
      <c r="Q18" s="79">
        <v>65</v>
      </c>
      <c r="R18" s="80">
        <v>35.1</v>
      </c>
      <c r="S18" s="82"/>
      <c r="T18" s="79">
        <v>62</v>
      </c>
      <c r="U18" s="80">
        <v>41.6</v>
      </c>
      <c r="V18" s="83"/>
      <c r="W18" s="79">
        <v>62</v>
      </c>
      <c r="X18" s="80">
        <v>34.799999999999997</v>
      </c>
      <c r="Y18" s="82"/>
      <c r="Z18" s="79">
        <v>77</v>
      </c>
      <c r="AA18" s="80">
        <v>43</v>
      </c>
      <c r="AB18" s="82"/>
      <c r="AC18" s="84">
        <f t="shared" si="0"/>
        <v>-21</v>
      </c>
      <c r="AD18" s="66">
        <f t="shared" si="0"/>
        <v>15.5</v>
      </c>
      <c r="AE18" s="85">
        <v>8</v>
      </c>
      <c r="AF18" s="82"/>
      <c r="AG18" s="64">
        <f>E18-Z18</f>
        <v>-39</v>
      </c>
      <c r="AH18" s="66">
        <f>F18-AA18</f>
        <v>5.1000000000000014</v>
      </c>
      <c r="AI18" s="86">
        <v>62</v>
      </c>
    </row>
    <row r="19" spans="1:35" s="78" customFormat="1" ht="15" customHeight="1" x14ac:dyDescent="0.2">
      <c r="A19" s="53">
        <v>610244</v>
      </c>
      <c r="B19" s="53">
        <v>6620</v>
      </c>
      <c r="C19" s="77" t="s">
        <v>136</v>
      </c>
      <c r="E19" s="79">
        <v>122</v>
      </c>
      <c r="F19" s="80">
        <v>75.8</v>
      </c>
      <c r="H19" s="79">
        <v>99</v>
      </c>
      <c r="I19" s="80">
        <v>60.4</v>
      </c>
      <c r="K19" s="79">
        <v>89</v>
      </c>
      <c r="L19" s="81">
        <v>48.6</v>
      </c>
      <c r="N19" s="79">
        <v>90</v>
      </c>
      <c r="O19" s="81">
        <v>53.3</v>
      </c>
      <c r="Q19" s="79">
        <v>91</v>
      </c>
      <c r="R19" s="80">
        <v>49.7</v>
      </c>
      <c r="S19" s="82"/>
      <c r="T19" s="79">
        <v>34</v>
      </c>
      <c r="U19" s="80">
        <v>55.7</v>
      </c>
      <c r="V19" s="83"/>
      <c r="W19" s="79" t="s">
        <v>131</v>
      </c>
      <c r="X19" s="80" t="s">
        <v>131</v>
      </c>
      <c r="Y19" s="82"/>
      <c r="Z19" s="79" t="s">
        <v>131</v>
      </c>
      <c r="AA19" s="80" t="s">
        <v>131</v>
      </c>
      <c r="AB19" s="82"/>
      <c r="AC19" s="84">
        <f t="shared" si="0"/>
        <v>23</v>
      </c>
      <c r="AD19" s="66">
        <f t="shared" si="0"/>
        <v>15.399999999999999</v>
      </c>
      <c r="AE19" s="85">
        <v>9</v>
      </c>
      <c r="AF19" s="82"/>
      <c r="AG19" s="64"/>
      <c r="AH19" s="66"/>
      <c r="AI19" s="86" t="s">
        <v>132</v>
      </c>
    </row>
    <row r="20" spans="1:35" s="78" customFormat="1" ht="15" customHeight="1" x14ac:dyDescent="0.2">
      <c r="A20" s="53">
        <v>610309</v>
      </c>
      <c r="B20" s="53">
        <v>7360</v>
      </c>
      <c r="C20" s="77" t="s">
        <v>86</v>
      </c>
      <c r="E20" s="79">
        <v>30</v>
      </c>
      <c r="F20" s="80">
        <v>44.1</v>
      </c>
      <c r="H20" s="79">
        <v>22</v>
      </c>
      <c r="I20" s="80">
        <v>28.9</v>
      </c>
      <c r="K20" s="79">
        <v>32</v>
      </c>
      <c r="L20" s="81">
        <v>51.6</v>
      </c>
      <c r="N20" s="79">
        <v>26</v>
      </c>
      <c r="O20" s="81">
        <v>41.3</v>
      </c>
      <c r="Q20" s="79">
        <v>21</v>
      </c>
      <c r="R20" s="80">
        <v>33.9</v>
      </c>
      <c r="S20" s="82"/>
      <c r="T20" s="79">
        <v>22</v>
      </c>
      <c r="U20" s="80">
        <v>40</v>
      </c>
      <c r="V20" s="83"/>
      <c r="W20" s="79">
        <v>22</v>
      </c>
      <c r="X20" s="80">
        <v>29.3</v>
      </c>
      <c r="Y20" s="82"/>
      <c r="Z20" s="79">
        <v>24</v>
      </c>
      <c r="AA20" s="80">
        <v>28.2</v>
      </c>
      <c r="AB20" s="82"/>
      <c r="AC20" s="84">
        <f t="shared" si="0"/>
        <v>8</v>
      </c>
      <c r="AD20" s="66">
        <f t="shared" si="0"/>
        <v>15.200000000000003</v>
      </c>
      <c r="AE20" s="85">
        <v>10</v>
      </c>
      <c r="AF20" s="82"/>
      <c r="AG20" s="64">
        <f>E20-Z20</f>
        <v>6</v>
      </c>
      <c r="AH20" s="66">
        <f>F20-AA20</f>
        <v>15.900000000000002</v>
      </c>
      <c r="AI20" s="86">
        <v>29</v>
      </c>
    </row>
    <row r="21" spans="1:35" s="78" customFormat="1" ht="15" customHeight="1" x14ac:dyDescent="0.2">
      <c r="A21" s="55">
        <v>400061</v>
      </c>
      <c r="B21" s="56"/>
      <c r="C21" s="56" t="s">
        <v>174</v>
      </c>
      <c r="D21" s="87"/>
      <c r="E21" s="79">
        <v>74</v>
      </c>
      <c r="F21" s="80">
        <v>76.3</v>
      </c>
      <c r="G21" s="87"/>
      <c r="H21" s="79">
        <v>43</v>
      </c>
      <c r="I21" s="80">
        <v>62.3</v>
      </c>
      <c r="J21" s="87"/>
      <c r="K21" s="56"/>
      <c r="L21" s="56"/>
      <c r="M21" s="87"/>
      <c r="N21" s="88"/>
      <c r="O21" s="89"/>
      <c r="P21" s="87"/>
      <c r="Q21" s="88"/>
      <c r="R21" s="89"/>
      <c r="S21" s="87"/>
      <c r="T21" s="88"/>
      <c r="U21" s="89"/>
      <c r="V21" s="90"/>
      <c r="W21" s="88"/>
      <c r="X21" s="89"/>
      <c r="Y21" s="87"/>
      <c r="Z21" s="88"/>
      <c r="AA21" s="89"/>
      <c r="AB21" s="87"/>
      <c r="AC21" s="84">
        <f t="shared" si="0"/>
        <v>31</v>
      </c>
      <c r="AD21" s="66">
        <f t="shared" si="0"/>
        <v>14</v>
      </c>
      <c r="AE21" s="85">
        <v>11</v>
      </c>
      <c r="AF21" s="87"/>
      <c r="AG21" s="64"/>
      <c r="AH21" s="66"/>
      <c r="AI21" s="66" t="s">
        <v>132</v>
      </c>
    </row>
    <row r="22" spans="1:35" s="78" customFormat="1" ht="15" customHeight="1" x14ac:dyDescent="0.2">
      <c r="A22" s="53">
        <v>609705</v>
      </c>
      <c r="B22" s="53">
        <v>1310</v>
      </c>
      <c r="C22" s="77" t="s">
        <v>80</v>
      </c>
      <c r="E22" s="79">
        <v>72</v>
      </c>
      <c r="F22" s="80">
        <v>49.3</v>
      </c>
      <c r="H22" s="79">
        <v>66</v>
      </c>
      <c r="I22" s="80">
        <v>36.700000000000003</v>
      </c>
      <c r="K22" s="79">
        <v>84</v>
      </c>
      <c r="L22" s="81">
        <v>47.7</v>
      </c>
      <c r="N22" s="79">
        <v>73</v>
      </c>
      <c r="O22" s="81">
        <v>43.7</v>
      </c>
      <c r="Q22" s="79">
        <v>53</v>
      </c>
      <c r="R22" s="80">
        <v>37.299999999999997</v>
      </c>
      <c r="S22" s="82"/>
      <c r="T22" s="79">
        <v>42</v>
      </c>
      <c r="U22" s="80">
        <v>37.799999999999997</v>
      </c>
      <c r="V22" s="83"/>
      <c r="W22" s="79">
        <v>46</v>
      </c>
      <c r="X22" s="80">
        <v>37.700000000000003</v>
      </c>
      <c r="Y22" s="82"/>
      <c r="Z22" s="79">
        <v>35</v>
      </c>
      <c r="AA22" s="80">
        <v>31</v>
      </c>
      <c r="AB22" s="82"/>
      <c r="AC22" s="84">
        <f t="shared" si="0"/>
        <v>6</v>
      </c>
      <c r="AD22" s="66">
        <f t="shared" si="0"/>
        <v>12.599999999999994</v>
      </c>
      <c r="AE22" s="85">
        <v>12</v>
      </c>
      <c r="AF22" s="82"/>
      <c r="AG22" s="64">
        <f>E22-Z22</f>
        <v>37</v>
      </c>
      <c r="AH22" s="66">
        <f>F22-AA22</f>
        <v>18.299999999999997</v>
      </c>
      <c r="AI22" s="86">
        <v>23</v>
      </c>
    </row>
    <row r="23" spans="1:35" s="78" customFormat="1" ht="15" customHeight="1" x14ac:dyDescent="0.2">
      <c r="A23" s="53">
        <v>609736</v>
      </c>
      <c r="B23" s="53">
        <v>1600</v>
      </c>
      <c r="C23" s="77" t="s">
        <v>90</v>
      </c>
      <c r="E23" s="79">
        <v>43</v>
      </c>
      <c r="F23" s="80">
        <v>63.2</v>
      </c>
      <c r="H23" s="79">
        <v>26</v>
      </c>
      <c r="I23" s="80">
        <v>51</v>
      </c>
      <c r="K23" s="79">
        <v>46</v>
      </c>
      <c r="L23" s="81">
        <v>55.4</v>
      </c>
      <c r="N23" s="79">
        <v>27</v>
      </c>
      <c r="O23" s="81">
        <v>39.1</v>
      </c>
      <c r="Q23" s="79">
        <v>24</v>
      </c>
      <c r="R23" s="80">
        <v>49</v>
      </c>
      <c r="S23" s="82"/>
      <c r="T23" s="79">
        <v>22</v>
      </c>
      <c r="U23" s="80">
        <v>33.299999999999997</v>
      </c>
      <c r="V23" s="83"/>
      <c r="W23" s="79">
        <v>25</v>
      </c>
      <c r="X23" s="80">
        <v>39.1</v>
      </c>
      <c r="Y23" s="82"/>
      <c r="Z23" s="79">
        <v>19</v>
      </c>
      <c r="AA23" s="80">
        <v>44.2</v>
      </c>
      <c r="AB23" s="82"/>
      <c r="AC23" s="84">
        <f t="shared" si="0"/>
        <v>17</v>
      </c>
      <c r="AD23" s="66">
        <f t="shared" si="0"/>
        <v>12.200000000000003</v>
      </c>
      <c r="AE23" s="85">
        <v>13</v>
      </c>
      <c r="AF23" s="82"/>
      <c r="AG23" s="64">
        <f>E23-Z23</f>
        <v>24</v>
      </c>
      <c r="AH23" s="66">
        <f>F23-AA23</f>
        <v>19</v>
      </c>
      <c r="AI23" s="86">
        <v>22</v>
      </c>
    </row>
    <row r="24" spans="1:35" s="78" customFormat="1" ht="15" customHeight="1" x14ac:dyDescent="0.2">
      <c r="A24" s="53">
        <v>610311</v>
      </c>
      <c r="B24" s="53">
        <v>7380</v>
      </c>
      <c r="C24" s="77" t="s">
        <v>129</v>
      </c>
      <c r="E24" s="79">
        <v>28</v>
      </c>
      <c r="F24" s="80">
        <v>56</v>
      </c>
      <c r="H24" s="79">
        <v>27</v>
      </c>
      <c r="I24" s="80">
        <v>44.3</v>
      </c>
      <c r="K24" s="79">
        <v>37</v>
      </c>
      <c r="L24" s="81">
        <v>50</v>
      </c>
      <c r="N24" s="79">
        <v>45</v>
      </c>
      <c r="O24" s="81">
        <v>59.2</v>
      </c>
      <c r="Q24" s="79">
        <v>26</v>
      </c>
      <c r="R24" s="80">
        <v>34.200000000000003</v>
      </c>
      <c r="S24" s="82"/>
      <c r="T24" s="79">
        <v>28</v>
      </c>
      <c r="U24" s="80">
        <v>57.1</v>
      </c>
      <c r="V24" s="83"/>
      <c r="W24" s="79">
        <v>27</v>
      </c>
      <c r="X24" s="80">
        <v>27.3</v>
      </c>
      <c r="Y24" s="82"/>
      <c r="Z24" s="79"/>
      <c r="AA24" s="80"/>
      <c r="AB24" s="82"/>
      <c r="AC24" s="84">
        <f t="shared" si="0"/>
        <v>1</v>
      </c>
      <c r="AD24" s="66">
        <f t="shared" si="0"/>
        <v>11.700000000000003</v>
      </c>
      <c r="AE24" s="85">
        <v>14</v>
      </c>
      <c r="AF24" s="82"/>
      <c r="AG24" s="64"/>
      <c r="AH24" s="66"/>
      <c r="AI24" s="66" t="s">
        <v>132</v>
      </c>
    </row>
    <row r="25" spans="1:35" s="78" customFormat="1" ht="15" customHeight="1" x14ac:dyDescent="0.2">
      <c r="A25" s="53">
        <v>610340</v>
      </c>
      <c r="B25" s="53">
        <v>7770</v>
      </c>
      <c r="C25" s="54" t="s">
        <v>145</v>
      </c>
      <c r="E25" s="79">
        <v>69</v>
      </c>
      <c r="F25" s="80">
        <v>75.8</v>
      </c>
      <c r="H25" s="79">
        <v>61</v>
      </c>
      <c r="I25" s="80">
        <v>64.2</v>
      </c>
      <c r="K25" s="79">
        <v>72</v>
      </c>
      <c r="L25" s="81">
        <v>69.900000000000006</v>
      </c>
      <c r="N25" s="79">
        <v>60</v>
      </c>
      <c r="O25" s="81">
        <v>67.400000000000006</v>
      </c>
      <c r="Q25" s="79"/>
      <c r="R25" s="80"/>
      <c r="S25" s="82"/>
      <c r="T25" s="79"/>
      <c r="U25" s="80"/>
      <c r="V25" s="83"/>
      <c r="W25" s="79"/>
      <c r="X25" s="80"/>
      <c r="Y25" s="82"/>
      <c r="Z25" s="79"/>
      <c r="AA25" s="80"/>
      <c r="AB25" s="82"/>
      <c r="AC25" s="84">
        <f t="shared" si="0"/>
        <v>8</v>
      </c>
      <c r="AD25" s="66">
        <f t="shared" si="0"/>
        <v>11.599999999999994</v>
      </c>
      <c r="AE25" s="85">
        <v>15</v>
      </c>
      <c r="AF25" s="82"/>
      <c r="AG25" s="64"/>
      <c r="AH25" s="66"/>
      <c r="AI25" s="66" t="s">
        <v>132</v>
      </c>
    </row>
    <row r="26" spans="1:35" s="78" customFormat="1" ht="15" customHeight="1" x14ac:dyDescent="0.2">
      <c r="A26" s="53">
        <v>609691</v>
      </c>
      <c r="B26" s="53">
        <v>1140</v>
      </c>
      <c r="C26" s="54" t="s">
        <v>147</v>
      </c>
      <c r="E26" s="79">
        <v>95</v>
      </c>
      <c r="F26" s="80">
        <v>52.5</v>
      </c>
      <c r="H26" s="79">
        <v>74</v>
      </c>
      <c r="I26" s="80">
        <v>41.3</v>
      </c>
      <c r="K26" s="79">
        <v>80</v>
      </c>
      <c r="L26" s="81">
        <v>42.1</v>
      </c>
      <c r="N26" s="79">
        <v>79</v>
      </c>
      <c r="O26" s="81">
        <v>39.5</v>
      </c>
      <c r="Q26" s="79"/>
      <c r="R26" s="80"/>
      <c r="S26" s="82"/>
      <c r="T26" s="79"/>
      <c r="U26" s="80"/>
      <c r="V26" s="83"/>
      <c r="W26" s="79"/>
      <c r="X26" s="80"/>
      <c r="Y26" s="82"/>
      <c r="Z26" s="79"/>
      <c r="AA26" s="80"/>
      <c r="AB26" s="82"/>
      <c r="AC26" s="84">
        <f t="shared" si="0"/>
        <v>21</v>
      </c>
      <c r="AD26" s="66">
        <f t="shared" si="0"/>
        <v>11.200000000000003</v>
      </c>
      <c r="AE26" s="85">
        <v>16</v>
      </c>
      <c r="AF26" s="82"/>
      <c r="AG26" s="64"/>
      <c r="AH26" s="66"/>
      <c r="AI26" s="66" t="s">
        <v>132</v>
      </c>
    </row>
    <row r="27" spans="1:35" s="78" customFormat="1" ht="15" customHeight="1" x14ac:dyDescent="0.2">
      <c r="A27" s="53">
        <v>609733</v>
      </c>
      <c r="B27" s="53">
        <v>1570</v>
      </c>
      <c r="C27" s="77" t="s">
        <v>73</v>
      </c>
      <c r="E27" s="79">
        <v>60</v>
      </c>
      <c r="F27" s="80">
        <v>63.2</v>
      </c>
      <c r="H27" s="79">
        <v>63</v>
      </c>
      <c r="I27" s="80">
        <v>52.1</v>
      </c>
      <c r="K27" s="79">
        <v>71</v>
      </c>
      <c r="L27" s="81">
        <v>52.2</v>
      </c>
      <c r="N27" s="79">
        <v>84</v>
      </c>
      <c r="O27" s="81">
        <v>49.1</v>
      </c>
      <c r="Q27" s="79">
        <v>68</v>
      </c>
      <c r="R27" s="80">
        <v>51.1</v>
      </c>
      <c r="S27" s="82"/>
      <c r="T27" s="79">
        <v>62</v>
      </c>
      <c r="U27" s="80">
        <v>43.1</v>
      </c>
      <c r="V27" s="83"/>
      <c r="W27" s="79">
        <v>74</v>
      </c>
      <c r="X27" s="80">
        <v>41.1</v>
      </c>
      <c r="Y27" s="82"/>
      <c r="Z27" s="79">
        <v>78</v>
      </c>
      <c r="AA27" s="80">
        <v>42.4</v>
      </c>
      <c r="AB27" s="82"/>
      <c r="AC27" s="84">
        <f t="shared" si="0"/>
        <v>-3</v>
      </c>
      <c r="AD27" s="66">
        <f t="shared" si="0"/>
        <v>11.100000000000001</v>
      </c>
      <c r="AE27" s="85">
        <v>17</v>
      </c>
      <c r="AF27" s="82"/>
      <c r="AG27" s="64">
        <f t="shared" ref="AG27:AH34" si="1">E27-Z27</f>
        <v>-18</v>
      </c>
      <c r="AH27" s="66">
        <f t="shared" si="1"/>
        <v>20.800000000000004</v>
      </c>
      <c r="AI27" s="86">
        <v>13</v>
      </c>
    </row>
    <row r="28" spans="1:35" s="78" customFormat="1" ht="15" customHeight="1" x14ac:dyDescent="0.2">
      <c r="A28" s="53">
        <v>609712</v>
      </c>
      <c r="B28" s="53">
        <v>1380</v>
      </c>
      <c r="C28" s="77" t="s">
        <v>91</v>
      </c>
      <c r="E28" s="79">
        <v>59</v>
      </c>
      <c r="F28" s="80">
        <v>55.1</v>
      </c>
      <c r="H28" s="79">
        <v>55</v>
      </c>
      <c r="I28" s="80">
        <v>45.1</v>
      </c>
      <c r="K28" s="79">
        <v>65</v>
      </c>
      <c r="L28" s="81">
        <v>50.4</v>
      </c>
      <c r="N28" s="79">
        <v>54</v>
      </c>
      <c r="O28" s="81">
        <v>45.8</v>
      </c>
      <c r="Q28" s="79">
        <v>31</v>
      </c>
      <c r="R28" s="80">
        <v>35.200000000000003</v>
      </c>
      <c r="S28" s="82"/>
      <c r="T28" s="79">
        <v>28</v>
      </c>
      <c r="U28" s="80">
        <v>52.8</v>
      </c>
      <c r="V28" s="83"/>
      <c r="W28" s="79">
        <v>30</v>
      </c>
      <c r="X28" s="80">
        <v>39.5</v>
      </c>
      <c r="Y28" s="82"/>
      <c r="Z28" s="79">
        <v>28</v>
      </c>
      <c r="AA28" s="80">
        <v>30.8</v>
      </c>
      <c r="AB28" s="82"/>
      <c r="AC28" s="84">
        <f t="shared" si="0"/>
        <v>4</v>
      </c>
      <c r="AD28" s="66">
        <f t="shared" si="0"/>
        <v>10</v>
      </c>
      <c r="AE28" s="85">
        <v>18</v>
      </c>
      <c r="AF28" s="82"/>
      <c r="AG28" s="64">
        <f t="shared" si="1"/>
        <v>31</v>
      </c>
      <c r="AH28" s="66">
        <f t="shared" si="1"/>
        <v>24.3</v>
      </c>
      <c r="AI28" s="86">
        <v>8</v>
      </c>
    </row>
    <row r="29" spans="1:35" s="78" customFormat="1" ht="15" customHeight="1" x14ac:dyDescent="0.2">
      <c r="A29" s="53">
        <v>609682</v>
      </c>
      <c r="B29" s="53">
        <v>1110</v>
      </c>
      <c r="C29" s="77" t="s">
        <v>63</v>
      </c>
      <c r="E29" s="79">
        <v>49</v>
      </c>
      <c r="F29" s="80">
        <v>52.1</v>
      </c>
      <c r="H29" s="79">
        <v>44</v>
      </c>
      <c r="I29" s="80">
        <v>43.1</v>
      </c>
      <c r="K29" s="79">
        <v>27</v>
      </c>
      <c r="L29" s="81">
        <v>38.6</v>
      </c>
      <c r="N29" s="79">
        <v>20</v>
      </c>
      <c r="O29" s="81">
        <v>33.9</v>
      </c>
      <c r="Q29" s="79">
        <v>26</v>
      </c>
      <c r="R29" s="80">
        <v>41.3</v>
      </c>
      <c r="S29" s="82"/>
      <c r="T29" s="79">
        <v>23</v>
      </c>
      <c r="U29" s="80">
        <v>37.1</v>
      </c>
      <c r="V29" s="83"/>
      <c r="W29" s="79">
        <v>27</v>
      </c>
      <c r="X29" s="80">
        <v>37.5</v>
      </c>
      <c r="Y29" s="82"/>
      <c r="Z29" s="79">
        <v>20</v>
      </c>
      <c r="AA29" s="80">
        <v>28.6</v>
      </c>
      <c r="AB29" s="82"/>
      <c r="AC29" s="84">
        <f t="shared" si="0"/>
        <v>5</v>
      </c>
      <c r="AD29" s="66">
        <f t="shared" si="0"/>
        <v>9</v>
      </c>
      <c r="AE29" s="85">
        <v>19</v>
      </c>
      <c r="AF29" s="82"/>
      <c r="AG29" s="64">
        <f t="shared" si="1"/>
        <v>29</v>
      </c>
      <c r="AH29" s="66">
        <f t="shared" si="1"/>
        <v>23.5</v>
      </c>
      <c r="AI29" s="86">
        <v>9</v>
      </c>
    </row>
    <row r="30" spans="1:35" s="78" customFormat="1" ht="15" customHeight="1" x14ac:dyDescent="0.2">
      <c r="A30" s="53">
        <v>609715</v>
      </c>
      <c r="B30" s="53">
        <v>1400</v>
      </c>
      <c r="C30" s="77" t="s">
        <v>58</v>
      </c>
      <c r="E30" s="79">
        <v>290</v>
      </c>
      <c r="F30" s="80">
        <v>54.9</v>
      </c>
      <c r="H30" s="79">
        <v>242</v>
      </c>
      <c r="I30" s="80">
        <v>46.4</v>
      </c>
      <c r="K30" s="79">
        <v>216</v>
      </c>
      <c r="L30" s="81">
        <v>51.2</v>
      </c>
      <c r="N30" s="79">
        <v>233</v>
      </c>
      <c r="O30" s="81">
        <v>40</v>
      </c>
      <c r="Q30" s="79">
        <v>190</v>
      </c>
      <c r="R30" s="80">
        <v>44.4</v>
      </c>
      <c r="S30" s="82"/>
      <c r="T30" s="79">
        <v>173</v>
      </c>
      <c r="U30" s="80">
        <v>37.9</v>
      </c>
      <c r="V30" s="83"/>
      <c r="W30" s="79">
        <v>148</v>
      </c>
      <c r="X30" s="80">
        <v>31.9</v>
      </c>
      <c r="Y30" s="82"/>
      <c r="Z30" s="79">
        <v>133</v>
      </c>
      <c r="AA30" s="80">
        <v>30</v>
      </c>
      <c r="AB30" s="82"/>
      <c r="AC30" s="84">
        <f t="shared" si="0"/>
        <v>48</v>
      </c>
      <c r="AD30" s="66">
        <f t="shared" si="0"/>
        <v>8.5</v>
      </c>
      <c r="AE30" s="85">
        <v>20</v>
      </c>
      <c r="AF30" s="82"/>
      <c r="AG30" s="64">
        <f t="shared" si="1"/>
        <v>157</v>
      </c>
      <c r="AH30" s="66">
        <f t="shared" si="1"/>
        <v>24.9</v>
      </c>
      <c r="AI30" s="86">
        <v>7</v>
      </c>
    </row>
    <row r="31" spans="1:35" s="78" customFormat="1" ht="15" customHeight="1" x14ac:dyDescent="0.2">
      <c r="A31" s="53">
        <v>609741</v>
      </c>
      <c r="B31" s="53">
        <v>1670</v>
      </c>
      <c r="C31" s="77" t="s">
        <v>112</v>
      </c>
      <c r="E31" s="79">
        <v>163</v>
      </c>
      <c r="F31" s="80">
        <v>59.7</v>
      </c>
      <c r="H31" s="79">
        <v>154</v>
      </c>
      <c r="I31" s="80">
        <v>51.3</v>
      </c>
      <c r="K31" s="79">
        <v>139</v>
      </c>
      <c r="L31" s="81">
        <v>54.7</v>
      </c>
      <c r="N31" s="79">
        <v>122</v>
      </c>
      <c r="O31" s="81">
        <v>46.2</v>
      </c>
      <c r="Q31" s="79">
        <v>118</v>
      </c>
      <c r="R31" s="80">
        <v>46.3</v>
      </c>
      <c r="S31" s="82"/>
      <c r="T31" s="79">
        <v>135</v>
      </c>
      <c r="U31" s="80">
        <v>45.8</v>
      </c>
      <c r="V31" s="83"/>
      <c r="W31" s="79">
        <v>135</v>
      </c>
      <c r="X31" s="80">
        <v>52.5</v>
      </c>
      <c r="Y31" s="82"/>
      <c r="Z31" s="79">
        <v>156</v>
      </c>
      <c r="AA31" s="80">
        <v>45.9</v>
      </c>
      <c r="AB31" s="82"/>
      <c r="AC31" s="84">
        <f t="shared" si="0"/>
        <v>9</v>
      </c>
      <c r="AD31" s="66">
        <f t="shared" si="0"/>
        <v>8.4000000000000057</v>
      </c>
      <c r="AE31" s="85">
        <v>21</v>
      </c>
      <c r="AF31" s="82"/>
      <c r="AG31" s="64">
        <f t="shared" si="1"/>
        <v>7</v>
      </c>
      <c r="AH31" s="66">
        <f t="shared" si="1"/>
        <v>13.800000000000004</v>
      </c>
      <c r="AI31" s="86">
        <v>35</v>
      </c>
    </row>
    <row r="32" spans="1:35" s="78" customFormat="1" ht="15" customHeight="1" x14ac:dyDescent="0.2">
      <c r="A32" s="53">
        <v>609674</v>
      </c>
      <c r="B32" s="53">
        <v>1010</v>
      </c>
      <c r="C32" s="77" t="s">
        <v>60</v>
      </c>
      <c r="E32" s="79">
        <v>104</v>
      </c>
      <c r="F32" s="80">
        <v>62.3</v>
      </c>
      <c r="H32" s="79">
        <v>135</v>
      </c>
      <c r="I32" s="80">
        <v>54</v>
      </c>
      <c r="K32" s="79">
        <v>140</v>
      </c>
      <c r="L32" s="81">
        <v>51.5</v>
      </c>
      <c r="N32" s="79">
        <v>170</v>
      </c>
      <c r="O32" s="81">
        <v>54.7</v>
      </c>
      <c r="Q32" s="79">
        <v>149</v>
      </c>
      <c r="R32" s="80">
        <v>50.2</v>
      </c>
      <c r="S32" s="82"/>
      <c r="T32" s="79">
        <v>134</v>
      </c>
      <c r="U32" s="80">
        <v>48.2</v>
      </c>
      <c r="V32" s="83"/>
      <c r="W32" s="79">
        <v>125</v>
      </c>
      <c r="X32" s="80">
        <v>44.3</v>
      </c>
      <c r="Y32" s="82"/>
      <c r="Z32" s="79">
        <v>125</v>
      </c>
      <c r="AA32" s="80">
        <v>36.700000000000003</v>
      </c>
      <c r="AB32" s="82"/>
      <c r="AC32" s="84">
        <f t="shared" si="0"/>
        <v>-31</v>
      </c>
      <c r="AD32" s="66">
        <f t="shared" si="0"/>
        <v>8.2999999999999972</v>
      </c>
      <c r="AE32" s="85">
        <v>22</v>
      </c>
      <c r="AF32" s="82"/>
      <c r="AG32" s="64">
        <f t="shared" si="1"/>
        <v>-21</v>
      </c>
      <c r="AH32" s="66">
        <f t="shared" si="1"/>
        <v>25.599999999999994</v>
      </c>
      <c r="AI32" s="86">
        <v>6</v>
      </c>
    </row>
    <row r="33" spans="1:35" s="78" customFormat="1" ht="15" customHeight="1" x14ac:dyDescent="0.2">
      <c r="A33" s="53">
        <v>609704</v>
      </c>
      <c r="B33" s="53">
        <v>1300</v>
      </c>
      <c r="C33" s="77" t="s">
        <v>79</v>
      </c>
      <c r="E33" s="79">
        <v>100</v>
      </c>
      <c r="F33" s="80">
        <v>38.9</v>
      </c>
      <c r="H33" s="79">
        <v>88</v>
      </c>
      <c r="I33" s="80">
        <v>31.3</v>
      </c>
      <c r="K33" s="79">
        <v>106</v>
      </c>
      <c r="L33" s="81">
        <v>34.6</v>
      </c>
      <c r="N33" s="79">
        <v>88</v>
      </c>
      <c r="O33" s="81">
        <v>27.8</v>
      </c>
      <c r="Q33" s="79">
        <v>89</v>
      </c>
      <c r="R33" s="80">
        <v>30.8</v>
      </c>
      <c r="S33" s="82"/>
      <c r="T33" s="79">
        <v>75</v>
      </c>
      <c r="U33" s="80">
        <v>25.1</v>
      </c>
      <c r="V33" s="83"/>
      <c r="W33" s="79">
        <v>86</v>
      </c>
      <c r="X33" s="80">
        <v>25.2</v>
      </c>
      <c r="Y33" s="82"/>
      <c r="Z33" s="79">
        <v>94</v>
      </c>
      <c r="AA33" s="80">
        <v>24.2</v>
      </c>
      <c r="AB33" s="82"/>
      <c r="AC33" s="84">
        <f t="shared" si="0"/>
        <v>12</v>
      </c>
      <c r="AD33" s="66">
        <f t="shared" si="0"/>
        <v>7.5999999999999979</v>
      </c>
      <c r="AE33" s="85">
        <v>23</v>
      </c>
      <c r="AF33" s="82"/>
      <c r="AG33" s="64">
        <f t="shared" si="1"/>
        <v>6</v>
      </c>
      <c r="AH33" s="66">
        <f t="shared" si="1"/>
        <v>14.7</v>
      </c>
      <c r="AI33" s="86">
        <v>33</v>
      </c>
    </row>
    <row r="34" spans="1:35" s="78" customFormat="1" ht="15" customHeight="1" x14ac:dyDescent="0.2">
      <c r="A34" s="53">
        <v>609713</v>
      </c>
      <c r="B34" s="53">
        <v>1390</v>
      </c>
      <c r="C34" s="77" t="s">
        <v>68</v>
      </c>
      <c r="E34" s="79">
        <v>183</v>
      </c>
      <c r="F34" s="80">
        <v>65.099999999999994</v>
      </c>
      <c r="H34" s="79">
        <v>178</v>
      </c>
      <c r="I34" s="80">
        <v>57.6</v>
      </c>
      <c r="K34" s="79">
        <v>196</v>
      </c>
      <c r="L34" s="81">
        <v>62.4</v>
      </c>
      <c r="N34" s="79">
        <v>201</v>
      </c>
      <c r="O34" s="81">
        <v>56.5</v>
      </c>
      <c r="Q34" s="79">
        <v>120</v>
      </c>
      <c r="R34" s="80">
        <v>61.5</v>
      </c>
      <c r="S34" s="82"/>
      <c r="T34" s="79">
        <v>154</v>
      </c>
      <c r="U34" s="80">
        <v>61.8</v>
      </c>
      <c r="V34" s="83"/>
      <c r="W34" s="79">
        <v>188</v>
      </c>
      <c r="X34" s="80">
        <v>57.8</v>
      </c>
      <c r="Y34" s="82"/>
      <c r="Z34" s="79">
        <v>164</v>
      </c>
      <c r="AA34" s="80">
        <v>51.6</v>
      </c>
      <c r="AB34" s="82"/>
      <c r="AC34" s="84">
        <f t="shared" si="0"/>
        <v>5</v>
      </c>
      <c r="AD34" s="66">
        <f t="shared" si="0"/>
        <v>7.4999999999999929</v>
      </c>
      <c r="AE34" s="85">
        <v>24</v>
      </c>
      <c r="AF34" s="82"/>
      <c r="AG34" s="64">
        <f t="shared" si="1"/>
        <v>19</v>
      </c>
      <c r="AH34" s="66">
        <f t="shared" si="1"/>
        <v>13.499999999999993</v>
      </c>
      <c r="AI34" s="86">
        <v>36</v>
      </c>
    </row>
    <row r="35" spans="1:35" s="78" customFormat="1" ht="15" customHeight="1" x14ac:dyDescent="0.2">
      <c r="A35" s="55">
        <v>400055</v>
      </c>
      <c r="B35" s="56"/>
      <c r="C35" s="56" t="s">
        <v>173</v>
      </c>
      <c r="D35" s="87"/>
      <c r="E35" s="79">
        <v>72</v>
      </c>
      <c r="F35" s="80">
        <v>70.599999999999994</v>
      </c>
      <c r="G35" s="87"/>
      <c r="H35" s="79">
        <v>61</v>
      </c>
      <c r="I35" s="80">
        <v>63.5</v>
      </c>
      <c r="J35" s="87"/>
      <c r="K35" s="56"/>
      <c r="L35" s="56"/>
      <c r="M35" s="87"/>
      <c r="N35" s="88"/>
      <c r="O35" s="89"/>
      <c r="P35" s="87"/>
      <c r="Q35" s="88"/>
      <c r="R35" s="89"/>
      <c r="S35" s="87"/>
      <c r="T35" s="88"/>
      <c r="U35" s="89"/>
      <c r="V35" s="90"/>
      <c r="W35" s="88"/>
      <c r="X35" s="89"/>
      <c r="Y35" s="87"/>
      <c r="Z35" s="88"/>
      <c r="AA35" s="89"/>
      <c r="AB35" s="87"/>
      <c r="AC35" s="84">
        <f t="shared" si="0"/>
        <v>11</v>
      </c>
      <c r="AD35" s="66">
        <f t="shared" si="0"/>
        <v>7.0999999999999943</v>
      </c>
      <c r="AE35" s="85">
        <v>25</v>
      </c>
      <c r="AF35" s="87"/>
      <c r="AG35" s="64"/>
      <c r="AH35" s="66"/>
      <c r="AI35" s="66" t="s">
        <v>132</v>
      </c>
    </row>
    <row r="36" spans="1:35" s="78" customFormat="1" ht="15" customHeight="1" x14ac:dyDescent="0.2">
      <c r="A36" s="53">
        <v>610384</v>
      </c>
      <c r="B36" s="55">
        <v>7680</v>
      </c>
      <c r="C36" s="56" t="s">
        <v>164</v>
      </c>
      <c r="D36" s="87"/>
      <c r="E36" s="79">
        <v>42</v>
      </c>
      <c r="F36" s="80">
        <v>62.7</v>
      </c>
      <c r="G36" s="87"/>
      <c r="H36" s="79">
        <v>39</v>
      </c>
      <c r="I36" s="80">
        <v>55.7</v>
      </c>
      <c r="J36" s="87"/>
      <c r="K36" s="79">
        <v>42</v>
      </c>
      <c r="L36" s="81">
        <v>58.3</v>
      </c>
      <c r="M36" s="87"/>
      <c r="N36" s="88"/>
      <c r="O36" s="89"/>
      <c r="P36" s="87"/>
      <c r="Q36" s="88"/>
      <c r="R36" s="89"/>
      <c r="S36" s="87"/>
      <c r="T36" s="88"/>
      <c r="U36" s="89"/>
      <c r="V36" s="90"/>
      <c r="W36" s="88"/>
      <c r="X36" s="89"/>
      <c r="Y36" s="87"/>
      <c r="Z36" s="88"/>
      <c r="AA36" s="89"/>
      <c r="AB36" s="87"/>
      <c r="AC36" s="84">
        <f t="shared" si="0"/>
        <v>3</v>
      </c>
      <c r="AD36" s="66">
        <f t="shared" si="0"/>
        <v>7</v>
      </c>
      <c r="AE36" s="85">
        <v>26</v>
      </c>
      <c r="AF36" s="87"/>
      <c r="AG36" s="64"/>
      <c r="AH36" s="66"/>
      <c r="AI36" s="66" t="s">
        <v>132</v>
      </c>
    </row>
    <row r="37" spans="1:35" s="78" customFormat="1" ht="15" customHeight="1" x14ac:dyDescent="0.2">
      <c r="A37" s="53">
        <v>609724</v>
      </c>
      <c r="B37" s="53">
        <v>1480</v>
      </c>
      <c r="C37" s="77" t="s">
        <v>117</v>
      </c>
      <c r="E37" s="79">
        <v>190</v>
      </c>
      <c r="F37" s="80">
        <v>64.2</v>
      </c>
      <c r="H37" s="79">
        <v>159</v>
      </c>
      <c r="I37" s="80">
        <v>57.4</v>
      </c>
      <c r="K37" s="79">
        <v>210</v>
      </c>
      <c r="L37" s="81">
        <v>64.400000000000006</v>
      </c>
      <c r="N37" s="79">
        <v>190</v>
      </c>
      <c r="O37" s="81">
        <v>54.4</v>
      </c>
      <c r="Q37" s="79">
        <v>172</v>
      </c>
      <c r="R37" s="80">
        <v>48.9</v>
      </c>
      <c r="S37" s="82"/>
      <c r="T37" s="79">
        <v>210</v>
      </c>
      <c r="U37" s="80">
        <v>55.1</v>
      </c>
      <c r="V37" s="83"/>
      <c r="W37" s="79">
        <v>191</v>
      </c>
      <c r="X37" s="80">
        <v>49.4</v>
      </c>
      <c r="Y37" s="82"/>
      <c r="Z37" s="79">
        <v>199</v>
      </c>
      <c r="AA37" s="80">
        <v>50.3</v>
      </c>
      <c r="AB37" s="82"/>
      <c r="AC37" s="84">
        <f t="shared" si="0"/>
        <v>31</v>
      </c>
      <c r="AD37" s="66">
        <f t="shared" si="0"/>
        <v>6.8000000000000043</v>
      </c>
      <c r="AE37" s="85">
        <v>27</v>
      </c>
      <c r="AF37" s="82"/>
      <c r="AG37" s="64">
        <f t="shared" ref="AG37:AH39" si="2">E37-Z37</f>
        <v>-9</v>
      </c>
      <c r="AH37" s="66">
        <f t="shared" si="2"/>
        <v>13.900000000000006</v>
      </c>
      <c r="AI37" s="86">
        <v>34</v>
      </c>
    </row>
    <row r="38" spans="1:35" s="78" customFormat="1" ht="15" customHeight="1" x14ac:dyDescent="0.2">
      <c r="A38" s="53">
        <v>609769</v>
      </c>
      <c r="B38" s="53">
        <v>1950</v>
      </c>
      <c r="C38" s="77" t="s">
        <v>88</v>
      </c>
      <c r="E38" s="79">
        <v>1</v>
      </c>
      <c r="F38" s="80">
        <v>6.7</v>
      </c>
      <c r="H38" s="79">
        <v>0</v>
      </c>
      <c r="I38" s="80">
        <v>0</v>
      </c>
      <c r="K38" s="79">
        <v>0</v>
      </c>
      <c r="L38" s="81">
        <v>0</v>
      </c>
      <c r="N38" s="79">
        <v>0</v>
      </c>
      <c r="O38" s="81">
        <v>0</v>
      </c>
      <c r="Q38" s="79">
        <v>1</v>
      </c>
      <c r="R38" s="80">
        <v>5</v>
      </c>
      <c r="S38" s="82"/>
      <c r="T38" s="79">
        <v>0</v>
      </c>
      <c r="U38" s="80">
        <v>0</v>
      </c>
      <c r="V38" s="83"/>
      <c r="W38" s="79">
        <v>1</v>
      </c>
      <c r="X38" s="80">
        <v>3.7</v>
      </c>
      <c r="Y38" s="82"/>
      <c r="Z38" s="79">
        <v>0</v>
      </c>
      <c r="AA38" s="80">
        <v>0</v>
      </c>
      <c r="AB38" s="82"/>
      <c r="AC38" s="84">
        <f t="shared" si="0"/>
        <v>1</v>
      </c>
      <c r="AD38" s="66">
        <f t="shared" si="0"/>
        <v>6.7</v>
      </c>
      <c r="AE38" s="85">
        <v>28</v>
      </c>
      <c r="AF38" s="82"/>
      <c r="AG38" s="64">
        <f t="shared" si="2"/>
        <v>1</v>
      </c>
      <c r="AH38" s="66">
        <f t="shared" si="2"/>
        <v>6.7</v>
      </c>
      <c r="AI38" s="86">
        <v>58</v>
      </c>
    </row>
    <row r="39" spans="1:35" s="78" customFormat="1" ht="15" customHeight="1" x14ac:dyDescent="0.2">
      <c r="A39" s="53">
        <v>609761</v>
      </c>
      <c r="B39" s="53">
        <v>1860</v>
      </c>
      <c r="C39" s="77" t="s">
        <v>127</v>
      </c>
      <c r="E39" s="79">
        <v>53</v>
      </c>
      <c r="F39" s="80">
        <v>50</v>
      </c>
      <c r="H39" s="79">
        <v>77</v>
      </c>
      <c r="I39" s="80">
        <v>44</v>
      </c>
      <c r="K39" s="79">
        <v>114</v>
      </c>
      <c r="L39" s="81">
        <v>51.6</v>
      </c>
      <c r="N39" s="79">
        <v>113</v>
      </c>
      <c r="O39" s="81">
        <v>50.7</v>
      </c>
      <c r="Q39" s="79">
        <v>46</v>
      </c>
      <c r="R39" s="80">
        <v>30.5</v>
      </c>
      <c r="S39" s="82"/>
      <c r="T39" s="79">
        <v>61</v>
      </c>
      <c r="U39" s="80">
        <v>40.4</v>
      </c>
      <c r="V39" s="83"/>
      <c r="W39" s="79">
        <v>73</v>
      </c>
      <c r="X39" s="80">
        <v>38.6</v>
      </c>
      <c r="Y39" s="82"/>
      <c r="Z39" s="79">
        <v>84</v>
      </c>
      <c r="AA39" s="80">
        <v>46.9</v>
      </c>
      <c r="AB39" s="82"/>
      <c r="AC39" s="84">
        <f t="shared" si="0"/>
        <v>-24</v>
      </c>
      <c r="AD39" s="66">
        <f t="shared" si="0"/>
        <v>6</v>
      </c>
      <c r="AE39" s="85">
        <v>29</v>
      </c>
      <c r="AF39" s="82"/>
      <c r="AG39" s="64">
        <f t="shared" si="2"/>
        <v>-31</v>
      </c>
      <c r="AH39" s="66">
        <f t="shared" si="2"/>
        <v>3.1000000000000014</v>
      </c>
      <c r="AI39" s="86">
        <v>70</v>
      </c>
    </row>
    <row r="40" spans="1:35" s="58" customFormat="1" ht="15" customHeight="1" x14ac:dyDescent="0.2">
      <c r="A40" s="53">
        <v>610392</v>
      </c>
      <c r="B40" s="55">
        <v>4460</v>
      </c>
      <c r="C40" s="56" t="s">
        <v>168</v>
      </c>
      <c r="D40" s="87"/>
      <c r="E40" s="79">
        <v>28</v>
      </c>
      <c r="F40" s="80">
        <v>53.8</v>
      </c>
      <c r="G40" s="87"/>
      <c r="H40" s="79">
        <v>26</v>
      </c>
      <c r="I40" s="80">
        <v>48.1</v>
      </c>
      <c r="J40" s="87"/>
      <c r="K40" s="79">
        <v>34</v>
      </c>
      <c r="L40" s="81">
        <v>55.7</v>
      </c>
      <c r="M40" s="87"/>
      <c r="N40" s="88"/>
      <c r="O40" s="89"/>
      <c r="P40" s="87"/>
      <c r="Q40" s="88"/>
      <c r="R40" s="89"/>
      <c r="S40" s="87"/>
      <c r="T40" s="88"/>
      <c r="U40" s="89"/>
      <c r="V40" s="90"/>
      <c r="W40" s="88"/>
      <c r="X40" s="89"/>
      <c r="Y40" s="87"/>
      <c r="Z40" s="88"/>
      <c r="AA40" s="89"/>
      <c r="AB40" s="87"/>
      <c r="AC40" s="84">
        <f t="shared" si="0"/>
        <v>2</v>
      </c>
      <c r="AD40" s="66">
        <f t="shared" si="0"/>
        <v>5.6999999999999957</v>
      </c>
      <c r="AE40" s="85">
        <v>30</v>
      </c>
      <c r="AF40" s="87"/>
      <c r="AG40" s="64"/>
      <c r="AH40" s="66"/>
      <c r="AI40" s="66" t="s">
        <v>132</v>
      </c>
    </row>
    <row r="41" spans="1:35" s="78" customFormat="1" ht="15" customHeight="1" x14ac:dyDescent="0.2">
      <c r="A41" s="53">
        <v>609738</v>
      </c>
      <c r="B41" s="53">
        <v>1620</v>
      </c>
      <c r="C41" s="77" t="s">
        <v>85</v>
      </c>
      <c r="E41" s="79">
        <v>346</v>
      </c>
      <c r="F41" s="80">
        <v>81</v>
      </c>
      <c r="H41" s="79">
        <v>329</v>
      </c>
      <c r="I41" s="80">
        <v>75.5</v>
      </c>
      <c r="K41" s="79">
        <v>309</v>
      </c>
      <c r="L41" s="81">
        <v>71.400000000000006</v>
      </c>
      <c r="N41" s="79">
        <v>338</v>
      </c>
      <c r="O41" s="81">
        <v>72.400000000000006</v>
      </c>
      <c r="Q41" s="79">
        <v>326</v>
      </c>
      <c r="R41" s="80">
        <v>76</v>
      </c>
      <c r="S41" s="82"/>
      <c r="T41" s="79">
        <v>368</v>
      </c>
      <c r="U41" s="80">
        <v>73</v>
      </c>
      <c r="V41" s="83"/>
      <c r="W41" s="79">
        <v>309</v>
      </c>
      <c r="X41" s="80">
        <v>72.7</v>
      </c>
      <c r="Y41" s="82"/>
      <c r="Z41" s="79">
        <v>253</v>
      </c>
      <c r="AA41" s="80">
        <v>70.3</v>
      </c>
      <c r="AB41" s="82"/>
      <c r="AC41" s="84">
        <f t="shared" si="0"/>
        <v>17</v>
      </c>
      <c r="AD41" s="66">
        <f t="shared" si="0"/>
        <v>5.5</v>
      </c>
      <c r="AE41" s="85">
        <v>31</v>
      </c>
      <c r="AF41" s="82"/>
      <c r="AG41" s="64">
        <f t="shared" ref="AG41:AH46" si="3">E41-Z41</f>
        <v>93</v>
      </c>
      <c r="AH41" s="66">
        <f t="shared" si="3"/>
        <v>10.700000000000003</v>
      </c>
      <c r="AI41" s="86">
        <v>41</v>
      </c>
    </row>
    <row r="42" spans="1:35" s="78" customFormat="1" ht="15" customHeight="1" x14ac:dyDescent="0.2">
      <c r="A42" s="53">
        <v>609695</v>
      </c>
      <c r="B42" s="53">
        <v>1210</v>
      </c>
      <c r="C42" s="77" t="s">
        <v>57</v>
      </c>
      <c r="E42" s="79">
        <v>178</v>
      </c>
      <c r="F42" s="80">
        <v>54.4</v>
      </c>
      <c r="H42" s="79">
        <v>141</v>
      </c>
      <c r="I42" s="80">
        <v>49.1</v>
      </c>
      <c r="K42" s="79">
        <v>138</v>
      </c>
      <c r="L42" s="81">
        <v>53.5</v>
      </c>
      <c r="N42" s="79">
        <v>137</v>
      </c>
      <c r="O42" s="81">
        <v>44.9</v>
      </c>
      <c r="Q42" s="79">
        <v>129</v>
      </c>
      <c r="R42" s="80">
        <v>53.5</v>
      </c>
      <c r="S42" s="82"/>
      <c r="T42" s="79">
        <v>103</v>
      </c>
      <c r="U42" s="80">
        <v>45.6</v>
      </c>
      <c r="V42" s="83"/>
      <c r="W42" s="79">
        <v>111</v>
      </c>
      <c r="X42" s="80">
        <v>39.200000000000003</v>
      </c>
      <c r="Y42" s="82"/>
      <c r="Z42" s="79">
        <v>111</v>
      </c>
      <c r="AA42" s="80">
        <v>38.5</v>
      </c>
      <c r="AB42" s="82"/>
      <c r="AC42" s="84">
        <f t="shared" si="0"/>
        <v>37</v>
      </c>
      <c r="AD42" s="66">
        <f t="shared" si="0"/>
        <v>5.2999999999999972</v>
      </c>
      <c r="AE42" s="85">
        <v>32</v>
      </c>
      <c r="AF42" s="82"/>
      <c r="AG42" s="64">
        <f t="shared" si="3"/>
        <v>67</v>
      </c>
      <c r="AH42" s="66">
        <f t="shared" si="3"/>
        <v>15.899999999999999</v>
      </c>
      <c r="AI42" s="86">
        <v>30</v>
      </c>
    </row>
    <row r="43" spans="1:35" s="78" customFormat="1" ht="15" customHeight="1" x14ac:dyDescent="0.2">
      <c r="A43" s="53">
        <v>609678</v>
      </c>
      <c r="B43" s="53">
        <v>1060</v>
      </c>
      <c r="C43" s="77" t="s">
        <v>87</v>
      </c>
      <c r="E43" s="79">
        <v>165</v>
      </c>
      <c r="F43" s="80">
        <v>92.2</v>
      </c>
      <c r="H43" s="79">
        <v>139</v>
      </c>
      <c r="I43" s="80">
        <v>86.9</v>
      </c>
      <c r="K43" s="79">
        <v>117</v>
      </c>
      <c r="L43" s="81">
        <v>82.4</v>
      </c>
      <c r="N43" s="79">
        <v>161</v>
      </c>
      <c r="O43" s="81">
        <v>81.7</v>
      </c>
      <c r="Q43" s="79">
        <v>146</v>
      </c>
      <c r="R43" s="80">
        <v>75.599999999999994</v>
      </c>
      <c r="S43" s="82"/>
      <c r="T43" s="79">
        <v>118</v>
      </c>
      <c r="U43" s="80">
        <v>83.7</v>
      </c>
      <c r="V43" s="83"/>
      <c r="W43" s="79">
        <v>85</v>
      </c>
      <c r="X43" s="80">
        <v>77.3</v>
      </c>
      <c r="Y43" s="82"/>
      <c r="Z43" s="79">
        <v>146</v>
      </c>
      <c r="AA43" s="80">
        <v>69.900000000000006</v>
      </c>
      <c r="AB43" s="82"/>
      <c r="AC43" s="84">
        <f t="shared" ref="AC43:AD74" si="4">E43-H43</f>
        <v>26</v>
      </c>
      <c r="AD43" s="66">
        <f t="shared" si="4"/>
        <v>5.2999999999999972</v>
      </c>
      <c r="AE43" s="85">
        <v>33</v>
      </c>
      <c r="AF43" s="82"/>
      <c r="AG43" s="64">
        <f t="shared" si="3"/>
        <v>19</v>
      </c>
      <c r="AH43" s="66">
        <f t="shared" si="3"/>
        <v>22.299999999999997</v>
      </c>
      <c r="AI43" s="86">
        <v>11</v>
      </c>
    </row>
    <row r="44" spans="1:35" s="78" customFormat="1" ht="15" customHeight="1" x14ac:dyDescent="0.2">
      <c r="A44" s="53">
        <v>609707</v>
      </c>
      <c r="B44" s="53">
        <v>1320</v>
      </c>
      <c r="C44" s="77" t="s">
        <v>62</v>
      </c>
      <c r="E44" s="79">
        <v>54</v>
      </c>
      <c r="F44" s="80">
        <v>47.4</v>
      </c>
      <c r="H44" s="79">
        <v>70</v>
      </c>
      <c r="I44" s="80">
        <v>42.2</v>
      </c>
      <c r="K44" s="79">
        <v>70</v>
      </c>
      <c r="L44" s="81">
        <v>38.5</v>
      </c>
      <c r="N44" s="79">
        <v>45</v>
      </c>
      <c r="O44" s="81">
        <v>30.4</v>
      </c>
      <c r="Q44" s="79">
        <v>74</v>
      </c>
      <c r="R44" s="80">
        <v>51</v>
      </c>
      <c r="S44" s="82"/>
      <c r="T44" s="79">
        <v>36</v>
      </c>
      <c r="U44" s="80">
        <v>41.4</v>
      </c>
      <c r="V44" s="83"/>
      <c r="W44" s="79">
        <v>35</v>
      </c>
      <c r="X44" s="80">
        <v>33.700000000000003</v>
      </c>
      <c r="Y44" s="82"/>
      <c r="Z44" s="79">
        <v>48</v>
      </c>
      <c r="AA44" s="80">
        <v>37.799999999999997</v>
      </c>
      <c r="AB44" s="82"/>
      <c r="AC44" s="84">
        <f t="shared" si="4"/>
        <v>-16</v>
      </c>
      <c r="AD44" s="66">
        <f t="shared" si="4"/>
        <v>5.1999999999999957</v>
      </c>
      <c r="AE44" s="85">
        <v>34</v>
      </c>
      <c r="AF44" s="82"/>
      <c r="AG44" s="64">
        <f t="shared" si="3"/>
        <v>6</v>
      </c>
      <c r="AH44" s="66">
        <f t="shared" si="3"/>
        <v>9.6000000000000014</v>
      </c>
      <c r="AI44" s="86">
        <v>47</v>
      </c>
    </row>
    <row r="45" spans="1:35" s="78" customFormat="1" ht="15" customHeight="1" x14ac:dyDescent="0.2">
      <c r="A45" s="53">
        <v>609744</v>
      </c>
      <c r="B45" s="53">
        <v>1690</v>
      </c>
      <c r="C45" s="77" t="s">
        <v>110</v>
      </c>
      <c r="E45" s="79">
        <v>1</v>
      </c>
      <c r="F45" s="80">
        <v>5</v>
      </c>
      <c r="H45" s="79">
        <v>0</v>
      </c>
      <c r="I45" s="80">
        <v>0</v>
      </c>
      <c r="K45" s="79">
        <v>0</v>
      </c>
      <c r="L45" s="81">
        <v>0</v>
      </c>
      <c r="N45" s="79">
        <v>0</v>
      </c>
      <c r="O45" s="81">
        <v>0</v>
      </c>
      <c r="Q45" s="79">
        <v>1</v>
      </c>
      <c r="R45" s="80">
        <v>3.3</v>
      </c>
      <c r="S45" s="82"/>
      <c r="T45" s="79">
        <v>0</v>
      </c>
      <c r="U45" s="80">
        <v>0</v>
      </c>
      <c r="V45" s="83"/>
      <c r="W45" s="79">
        <v>0</v>
      </c>
      <c r="X45" s="80">
        <v>0</v>
      </c>
      <c r="Y45" s="82"/>
      <c r="Z45" s="79">
        <v>1</v>
      </c>
      <c r="AA45" s="80">
        <v>2.4</v>
      </c>
      <c r="AB45" s="82"/>
      <c r="AC45" s="84">
        <f t="shared" si="4"/>
        <v>1</v>
      </c>
      <c r="AD45" s="66">
        <f t="shared" si="4"/>
        <v>5</v>
      </c>
      <c r="AE45" s="85">
        <v>35</v>
      </c>
      <c r="AF45" s="82"/>
      <c r="AG45" s="64">
        <f t="shared" si="3"/>
        <v>0</v>
      </c>
      <c r="AH45" s="66">
        <f t="shared" si="3"/>
        <v>2.6</v>
      </c>
      <c r="AI45" s="86">
        <v>71</v>
      </c>
    </row>
    <row r="46" spans="1:35" s="78" customFormat="1" ht="15" customHeight="1" x14ac:dyDescent="0.2">
      <c r="A46" s="53">
        <v>609694</v>
      </c>
      <c r="B46" s="53">
        <v>1200</v>
      </c>
      <c r="C46" s="77" t="s">
        <v>81</v>
      </c>
      <c r="E46" s="79">
        <v>91</v>
      </c>
      <c r="F46" s="80">
        <v>50.6</v>
      </c>
      <c r="H46" s="79">
        <v>73</v>
      </c>
      <c r="I46" s="80">
        <v>45.9</v>
      </c>
      <c r="K46" s="79">
        <v>65</v>
      </c>
      <c r="L46" s="81">
        <v>35.9</v>
      </c>
      <c r="N46" s="79">
        <v>43</v>
      </c>
      <c r="O46" s="81">
        <v>46.2</v>
      </c>
      <c r="Q46" s="79">
        <v>96</v>
      </c>
      <c r="R46" s="80">
        <v>48.5</v>
      </c>
      <c r="S46" s="82"/>
      <c r="T46" s="79">
        <v>53</v>
      </c>
      <c r="U46" s="80">
        <v>37.1</v>
      </c>
      <c r="V46" s="83"/>
      <c r="W46" s="79">
        <v>61</v>
      </c>
      <c r="X46" s="80">
        <v>41.8</v>
      </c>
      <c r="Y46" s="82"/>
      <c r="Z46" s="79">
        <v>47</v>
      </c>
      <c r="AA46" s="80">
        <v>42.3</v>
      </c>
      <c r="AB46" s="82"/>
      <c r="AC46" s="84">
        <f t="shared" si="4"/>
        <v>18</v>
      </c>
      <c r="AD46" s="66">
        <f t="shared" si="4"/>
        <v>4.7000000000000028</v>
      </c>
      <c r="AE46" s="85">
        <v>36</v>
      </c>
      <c r="AF46" s="82"/>
      <c r="AG46" s="64">
        <f t="shared" si="3"/>
        <v>44</v>
      </c>
      <c r="AH46" s="66">
        <f t="shared" si="3"/>
        <v>8.3000000000000043</v>
      </c>
      <c r="AI46" s="86">
        <v>50</v>
      </c>
    </row>
    <row r="47" spans="1:35" s="78" customFormat="1" ht="15" customHeight="1" x14ac:dyDescent="0.2">
      <c r="A47" s="53">
        <v>610334</v>
      </c>
      <c r="B47" s="53">
        <v>7690</v>
      </c>
      <c r="C47" s="54" t="s">
        <v>148</v>
      </c>
      <c r="E47" s="79">
        <v>66</v>
      </c>
      <c r="F47" s="80">
        <v>68.8</v>
      </c>
      <c r="H47" s="79">
        <v>70</v>
      </c>
      <c r="I47" s="80">
        <v>64.2</v>
      </c>
      <c r="K47" s="79">
        <v>65</v>
      </c>
      <c r="L47" s="81">
        <v>63.7</v>
      </c>
      <c r="N47" s="79">
        <v>79</v>
      </c>
      <c r="O47" s="81">
        <v>68.099999999999994</v>
      </c>
      <c r="Q47" s="79"/>
      <c r="R47" s="80"/>
      <c r="S47" s="82"/>
      <c r="T47" s="79"/>
      <c r="U47" s="80"/>
      <c r="V47" s="83"/>
      <c r="W47" s="79"/>
      <c r="X47" s="80"/>
      <c r="Y47" s="82"/>
      <c r="Z47" s="79"/>
      <c r="AA47" s="80"/>
      <c r="AB47" s="82"/>
      <c r="AC47" s="84">
        <f t="shared" si="4"/>
        <v>-4</v>
      </c>
      <c r="AD47" s="66">
        <f t="shared" si="4"/>
        <v>4.5999999999999943</v>
      </c>
      <c r="AE47" s="85">
        <v>37</v>
      </c>
      <c r="AF47" s="82"/>
      <c r="AG47" s="64"/>
      <c r="AH47" s="66"/>
      <c r="AI47" s="66" t="s">
        <v>132</v>
      </c>
    </row>
    <row r="48" spans="1:35" s="78" customFormat="1" ht="15" customHeight="1" x14ac:dyDescent="0.2">
      <c r="A48" s="53">
        <v>609734</v>
      </c>
      <c r="B48" s="53">
        <v>1580</v>
      </c>
      <c r="C48" s="77" t="s">
        <v>61</v>
      </c>
      <c r="E48" s="79">
        <v>291</v>
      </c>
      <c r="F48" s="80">
        <v>66.599999999999994</v>
      </c>
      <c r="H48" s="79">
        <v>260</v>
      </c>
      <c r="I48" s="80">
        <v>62.2</v>
      </c>
      <c r="K48" s="79">
        <v>289</v>
      </c>
      <c r="L48" s="81">
        <v>63.2</v>
      </c>
      <c r="N48" s="79">
        <v>219</v>
      </c>
      <c r="O48" s="81">
        <v>56.7</v>
      </c>
      <c r="Q48" s="79">
        <v>204</v>
      </c>
      <c r="R48" s="80">
        <v>57.3</v>
      </c>
      <c r="S48" s="82"/>
      <c r="T48" s="79">
        <v>170</v>
      </c>
      <c r="U48" s="80">
        <v>55.4</v>
      </c>
      <c r="V48" s="83"/>
      <c r="W48" s="79">
        <v>145</v>
      </c>
      <c r="X48" s="80">
        <v>48.8</v>
      </c>
      <c r="Y48" s="82"/>
      <c r="Z48" s="79">
        <v>110</v>
      </c>
      <c r="AA48" s="80">
        <v>43.8</v>
      </c>
      <c r="AB48" s="82"/>
      <c r="AC48" s="84">
        <f t="shared" si="4"/>
        <v>31</v>
      </c>
      <c r="AD48" s="66">
        <f t="shared" si="4"/>
        <v>4.3999999999999915</v>
      </c>
      <c r="AE48" s="85">
        <v>38</v>
      </c>
      <c r="AF48" s="82"/>
      <c r="AG48" s="64">
        <f t="shared" ref="AG48:AH55" si="5">E48-Z48</f>
        <v>181</v>
      </c>
      <c r="AH48" s="66">
        <f t="shared" si="5"/>
        <v>22.799999999999997</v>
      </c>
      <c r="AI48" s="86">
        <v>10</v>
      </c>
    </row>
    <row r="49" spans="1:35" s="78" customFormat="1" ht="15" customHeight="1" x14ac:dyDescent="0.2">
      <c r="A49" s="53">
        <v>609698</v>
      </c>
      <c r="B49" s="53">
        <v>1230</v>
      </c>
      <c r="C49" s="77" t="s">
        <v>108</v>
      </c>
      <c r="E49" s="79">
        <v>146</v>
      </c>
      <c r="F49" s="80">
        <v>53.9</v>
      </c>
      <c r="H49" s="79">
        <v>161</v>
      </c>
      <c r="I49" s="80">
        <v>50</v>
      </c>
      <c r="K49" s="79">
        <v>178</v>
      </c>
      <c r="L49" s="81">
        <v>53.9</v>
      </c>
      <c r="N49" s="79">
        <v>193</v>
      </c>
      <c r="O49" s="81">
        <v>54.1</v>
      </c>
      <c r="Q49" s="79">
        <v>160</v>
      </c>
      <c r="R49" s="80">
        <v>50</v>
      </c>
      <c r="S49" s="82"/>
      <c r="T49" s="79">
        <v>117</v>
      </c>
      <c r="U49" s="80">
        <v>45.7</v>
      </c>
      <c r="V49" s="83"/>
      <c r="W49" s="79">
        <v>160</v>
      </c>
      <c r="X49" s="80">
        <v>50.6</v>
      </c>
      <c r="Y49" s="82"/>
      <c r="Z49" s="79">
        <v>190</v>
      </c>
      <c r="AA49" s="80">
        <v>49</v>
      </c>
      <c r="AB49" s="82"/>
      <c r="AC49" s="84">
        <f t="shared" si="4"/>
        <v>-15</v>
      </c>
      <c r="AD49" s="66">
        <f t="shared" si="4"/>
        <v>3.8999999999999986</v>
      </c>
      <c r="AE49" s="85">
        <v>39</v>
      </c>
      <c r="AF49" s="82"/>
      <c r="AG49" s="64">
        <f t="shared" si="5"/>
        <v>-44</v>
      </c>
      <c r="AH49" s="66">
        <f t="shared" si="5"/>
        <v>4.8999999999999986</v>
      </c>
      <c r="AI49" s="86">
        <v>65</v>
      </c>
    </row>
    <row r="50" spans="1:35" s="78" customFormat="1" ht="15" customHeight="1" x14ac:dyDescent="0.2">
      <c r="A50" s="53">
        <v>609768</v>
      </c>
      <c r="B50" s="53">
        <v>1940</v>
      </c>
      <c r="C50" s="77" t="s">
        <v>53</v>
      </c>
      <c r="E50" s="79">
        <v>77</v>
      </c>
      <c r="F50" s="80">
        <v>62.1</v>
      </c>
      <c r="H50" s="79">
        <v>92</v>
      </c>
      <c r="I50" s="80">
        <v>58.2</v>
      </c>
      <c r="K50" s="79">
        <v>106</v>
      </c>
      <c r="L50" s="81">
        <v>52.7</v>
      </c>
      <c r="N50" s="79">
        <v>91</v>
      </c>
      <c r="O50" s="81">
        <v>68.900000000000006</v>
      </c>
      <c r="Q50" s="79">
        <v>108</v>
      </c>
      <c r="R50" s="80">
        <v>66.3</v>
      </c>
      <c r="S50" s="82"/>
      <c r="T50" s="79">
        <v>96</v>
      </c>
      <c r="U50" s="80">
        <v>67.099999999999994</v>
      </c>
      <c r="V50" s="83"/>
      <c r="W50" s="79">
        <v>92</v>
      </c>
      <c r="X50" s="80">
        <v>64.3</v>
      </c>
      <c r="Y50" s="82"/>
      <c r="Z50" s="79">
        <v>43</v>
      </c>
      <c r="AA50" s="80">
        <v>45.7</v>
      </c>
      <c r="AB50" s="82"/>
      <c r="AC50" s="84">
        <f t="shared" si="4"/>
        <v>-15</v>
      </c>
      <c r="AD50" s="66">
        <f t="shared" si="4"/>
        <v>3.8999999999999986</v>
      </c>
      <c r="AE50" s="85">
        <v>40</v>
      </c>
      <c r="AF50" s="82"/>
      <c r="AG50" s="64">
        <f t="shared" si="5"/>
        <v>34</v>
      </c>
      <c r="AH50" s="66">
        <f t="shared" si="5"/>
        <v>16.399999999999999</v>
      </c>
      <c r="AI50" s="86">
        <v>27</v>
      </c>
    </row>
    <row r="51" spans="1:35" s="78" customFormat="1" ht="15" customHeight="1" x14ac:dyDescent="0.2">
      <c r="A51" s="53">
        <v>400064</v>
      </c>
      <c r="B51" s="53">
        <v>1960</v>
      </c>
      <c r="C51" s="77" t="s">
        <v>105</v>
      </c>
      <c r="E51" s="79">
        <v>31</v>
      </c>
      <c r="F51" s="80">
        <v>75.599999999999994</v>
      </c>
      <c r="H51" s="79">
        <v>28</v>
      </c>
      <c r="I51" s="80">
        <v>71.8</v>
      </c>
      <c r="K51" s="79">
        <v>27</v>
      </c>
      <c r="L51" s="81">
        <v>69.2</v>
      </c>
      <c r="N51" s="79" t="s">
        <v>131</v>
      </c>
      <c r="O51" s="81" t="s">
        <v>131</v>
      </c>
      <c r="Q51" s="79">
        <v>21</v>
      </c>
      <c r="R51" s="80">
        <v>56.8</v>
      </c>
      <c r="S51" s="82"/>
      <c r="T51" s="79">
        <v>16</v>
      </c>
      <c r="U51" s="80">
        <v>76.2</v>
      </c>
      <c r="V51" s="83"/>
      <c r="W51" s="79">
        <v>13</v>
      </c>
      <c r="X51" s="80">
        <v>72.2</v>
      </c>
      <c r="Y51" s="82"/>
      <c r="Z51" s="79">
        <v>11</v>
      </c>
      <c r="AA51" s="80">
        <v>55</v>
      </c>
      <c r="AB51" s="82"/>
      <c r="AC51" s="84">
        <f t="shared" si="4"/>
        <v>3</v>
      </c>
      <c r="AD51" s="66">
        <f t="shared" si="4"/>
        <v>3.7999999999999972</v>
      </c>
      <c r="AE51" s="85">
        <v>41</v>
      </c>
      <c r="AF51" s="82"/>
      <c r="AG51" s="64">
        <f t="shared" si="5"/>
        <v>20</v>
      </c>
      <c r="AH51" s="66">
        <f t="shared" si="5"/>
        <v>20.599999999999994</v>
      </c>
      <c r="AI51" s="86">
        <v>17</v>
      </c>
    </row>
    <row r="52" spans="1:35" s="78" customFormat="1" ht="15" customHeight="1" x14ac:dyDescent="0.2">
      <c r="A52" s="53">
        <v>609728</v>
      </c>
      <c r="B52" s="53">
        <v>1520</v>
      </c>
      <c r="C52" s="77" t="s">
        <v>84</v>
      </c>
      <c r="E52" s="79">
        <v>109</v>
      </c>
      <c r="F52" s="80">
        <v>46.6</v>
      </c>
      <c r="H52" s="79">
        <v>108</v>
      </c>
      <c r="I52" s="80">
        <v>42.9</v>
      </c>
      <c r="K52" s="79">
        <v>97</v>
      </c>
      <c r="L52" s="81">
        <v>37.9</v>
      </c>
      <c r="N52" s="79">
        <v>106</v>
      </c>
      <c r="O52" s="81">
        <v>44.4</v>
      </c>
      <c r="Q52" s="79">
        <v>73</v>
      </c>
      <c r="R52" s="80">
        <v>37.1</v>
      </c>
      <c r="S52" s="82"/>
      <c r="T52" s="79">
        <v>95</v>
      </c>
      <c r="U52" s="80">
        <v>38.200000000000003</v>
      </c>
      <c r="V52" s="83"/>
      <c r="W52" s="79">
        <v>101</v>
      </c>
      <c r="X52" s="80">
        <v>34.6</v>
      </c>
      <c r="Y52" s="82"/>
      <c r="Z52" s="79">
        <v>87</v>
      </c>
      <c r="AA52" s="80">
        <v>31.1</v>
      </c>
      <c r="AB52" s="82"/>
      <c r="AC52" s="84">
        <f t="shared" si="4"/>
        <v>1</v>
      </c>
      <c r="AD52" s="66">
        <f t="shared" si="4"/>
        <v>3.7000000000000028</v>
      </c>
      <c r="AE52" s="85">
        <v>42</v>
      </c>
      <c r="AF52" s="82"/>
      <c r="AG52" s="64">
        <f t="shared" si="5"/>
        <v>22</v>
      </c>
      <c r="AH52" s="66">
        <f t="shared" si="5"/>
        <v>15.5</v>
      </c>
      <c r="AI52" s="86">
        <v>31</v>
      </c>
    </row>
    <row r="53" spans="1:35" s="78" customFormat="1" ht="15" customHeight="1" x14ac:dyDescent="0.2">
      <c r="A53" s="53">
        <v>609746</v>
      </c>
      <c r="B53" s="53">
        <v>1710</v>
      </c>
      <c r="C53" s="77" t="s">
        <v>72</v>
      </c>
      <c r="E53" s="79">
        <v>234</v>
      </c>
      <c r="F53" s="80">
        <v>83</v>
      </c>
      <c r="H53" s="79">
        <v>252</v>
      </c>
      <c r="I53" s="80">
        <v>79.7</v>
      </c>
      <c r="K53" s="79">
        <v>207</v>
      </c>
      <c r="L53" s="81">
        <v>74.7</v>
      </c>
      <c r="N53" s="79">
        <v>245</v>
      </c>
      <c r="O53" s="81">
        <v>77.5</v>
      </c>
      <c r="Q53" s="79">
        <v>210</v>
      </c>
      <c r="R53" s="80">
        <v>64</v>
      </c>
      <c r="S53" s="82"/>
      <c r="T53" s="79">
        <v>175</v>
      </c>
      <c r="U53" s="80">
        <v>64.099999999999994</v>
      </c>
      <c r="V53" s="83"/>
      <c r="W53" s="79">
        <v>255</v>
      </c>
      <c r="X53" s="80">
        <v>67.5</v>
      </c>
      <c r="Y53" s="82"/>
      <c r="Z53" s="79">
        <v>196</v>
      </c>
      <c r="AA53" s="80">
        <v>55.2</v>
      </c>
      <c r="AB53" s="82"/>
      <c r="AC53" s="84">
        <f t="shared" si="4"/>
        <v>-18</v>
      </c>
      <c r="AD53" s="66">
        <f t="shared" si="4"/>
        <v>3.2999999999999972</v>
      </c>
      <c r="AE53" s="85">
        <v>43</v>
      </c>
      <c r="AF53" s="82"/>
      <c r="AG53" s="64">
        <f t="shared" si="5"/>
        <v>38</v>
      </c>
      <c r="AH53" s="66">
        <f t="shared" si="5"/>
        <v>27.799999999999997</v>
      </c>
      <c r="AI53" s="86">
        <v>4</v>
      </c>
    </row>
    <row r="54" spans="1:35" s="78" customFormat="1" ht="15" customHeight="1" x14ac:dyDescent="0.2">
      <c r="A54" s="53">
        <v>609719</v>
      </c>
      <c r="B54" s="53">
        <v>1430</v>
      </c>
      <c r="C54" s="77" t="s">
        <v>109</v>
      </c>
      <c r="D54" s="58"/>
      <c r="E54" s="79">
        <v>252</v>
      </c>
      <c r="F54" s="80">
        <v>66.099999999999994</v>
      </c>
      <c r="G54" s="58"/>
      <c r="H54" s="79">
        <v>221</v>
      </c>
      <c r="I54" s="80">
        <v>62.8</v>
      </c>
      <c r="J54" s="58"/>
      <c r="K54" s="79">
        <v>221</v>
      </c>
      <c r="L54" s="81">
        <v>65.8</v>
      </c>
      <c r="M54" s="58"/>
      <c r="N54" s="79">
        <v>162</v>
      </c>
      <c r="O54" s="81">
        <v>63.3</v>
      </c>
      <c r="P54" s="58"/>
      <c r="Q54" s="79">
        <v>130</v>
      </c>
      <c r="R54" s="80">
        <v>56.8</v>
      </c>
      <c r="S54" s="83"/>
      <c r="T54" s="79">
        <v>147</v>
      </c>
      <c r="U54" s="80">
        <v>50.2</v>
      </c>
      <c r="V54" s="83"/>
      <c r="W54" s="79">
        <v>145</v>
      </c>
      <c r="X54" s="80">
        <v>54.3</v>
      </c>
      <c r="Y54" s="83"/>
      <c r="Z54" s="79">
        <v>116</v>
      </c>
      <c r="AA54" s="80">
        <v>55.8</v>
      </c>
      <c r="AB54" s="83"/>
      <c r="AC54" s="84">
        <f t="shared" si="4"/>
        <v>31</v>
      </c>
      <c r="AD54" s="66">
        <f t="shared" si="4"/>
        <v>3.2999999999999972</v>
      </c>
      <c r="AE54" s="85">
        <v>44</v>
      </c>
      <c r="AF54" s="83"/>
      <c r="AG54" s="64">
        <f t="shared" si="5"/>
        <v>136</v>
      </c>
      <c r="AH54" s="66">
        <f t="shared" si="5"/>
        <v>10.299999999999997</v>
      </c>
      <c r="AI54" s="86">
        <v>44</v>
      </c>
    </row>
    <row r="55" spans="1:35" s="78" customFormat="1" ht="15" customHeight="1" x14ac:dyDescent="0.2">
      <c r="A55" s="53">
        <v>609692</v>
      </c>
      <c r="B55" s="53">
        <v>1150</v>
      </c>
      <c r="C55" s="77" t="s">
        <v>56</v>
      </c>
      <c r="E55" s="79">
        <v>217</v>
      </c>
      <c r="F55" s="80">
        <v>77.2</v>
      </c>
      <c r="H55" s="79">
        <v>185</v>
      </c>
      <c r="I55" s="80">
        <v>74</v>
      </c>
      <c r="K55" s="79">
        <v>253</v>
      </c>
      <c r="L55" s="81">
        <v>64.099999999999994</v>
      </c>
      <c r="N55" s="79">
        <v>188</v>
      </c>
      <c r="O55" s="81">
        <v>60.8</v>
      </c>
      <c r="Q55" s="79">
        <v>197</v>
      </c>
      <c r="R55" s="80">
        <v>66.3</v>
      </c>
      <c r="S55" s="82"/>
      <c r="T55" s="79">
        <v>133</v>
      </c>
      <c r="U55" s="80">
        <v>47.5</v>
      </c>
      <c r="V55" s="83"/>
      <c r="W55" s="79">
        <v>126</v>
      </c>
      <c r="X55" s="80">
        <v>51.2</v>
      </c>
      <c r="Y55" s="82"/>
      <c r="Z55" s="79">
        <v>130</v>
      </c>
      <c r="AA55" s="80">
        <v>50.8</v>
      </c>
      <c r="AB55" s="82"/>
      <c r="AC55" s="84">
        <f t="shared" si="4"/>
        <v>32</v>
      </c>
      <c r="AD55" s="66">
        <f t="shared" si="4"/>
        <v>3.2000000000000028</v>
      </c>
      <c r="AE55" s="85">
        <v>45</v>
      </c>
      <c r="AF55" s="82"/>
      <c r="AG55" s="64">
        <f t="shared" si="5"/>
        <v>87</v>
      </c>
      <c r="AH55" s="66">
        <f t="shared" si="5"/>
        <v>26.400000000000006</v>
      </c>
      <c r="AI55" s="86">
        <v>5</v>
      </c>
    </row>
    <row r="56" spans="1:35" s="78" customFormat="1" ht="15" customHeight="1" x14ac:dyDescent="0.2">
      <c r="A56" s="55">
        <v>400018</v>
      </c>
      <c r="B56" s="56"/>
      <c r="C56" s="56" t="s">
        <v>170</v>
      </c>
      <c r="D56" s="87"/>
      <c r="E56" s="79">
        <v>40</v>
      </c>
      <c r="F56" s="80">
        <v>54.1</v>
      </c>
      <c r="G56" s="87"/>
      <c r="H56" s="79">
        <v>58</v>
      </c>
      <c r="I56" s="80">
        <v>51.3</v>
      </c>
      <c r="J56" s="87"/>
      <c r="K56" s="56"/>
      <c r="L56" s="56"/>
      <c r="M56" s="87"/>
      <c r="N56" s="88"/>
      <c r="O56" s="89"/>
      <c r="P56" s="87"/>
      <c r="Q56" s="88"/>
      <c r="R56" s="89"/>
      <c r="S56" s="87"/>
      <c r="T56" s="88"/>
      <c r="U56" s="89"/>
      <c r="V56" s="90"/>
      <c r="W56" s="88"/>
      <c r="X56" s="89"/>
      <c r="Y56" s="87"/>
      <c r="Z56" s="88"/>
      <c r="AA56" s="89"/>
      <c r="AB56" s="87"/>
      <c r="AC56" s="84">
        <f t="shared" si="4"/>
        <v>-18</v>
      </c>
      <c r="AD56" s="66">
        <f t="shared" si="4"/>
        <v>2.8000000000000043</v>
      </c>
      <c r="AE56" s="85">
        <v>46</v>
      </c>
      <c r="AF56" s="87"/>
      <c r="AG56" s="64"/>
      <c r="AH56" s="66"/>
      <c r="AI56" s="66" t="s">
        <v>132</v>
      </c>
    </row>
    <row r="57" spans="1:35" s="78" customFormat="1" ht="15" customHeight="1" x14ac:dyDescent="0.2">
      <c r="A57" s="53">
        <v>609710</v>
      </c>
      <c r="B57" s="53">
        <v>1350</v>
      </c>
      <c r="C57" s="77" t="s">
        <v>75</v>
      </c>
      <c r="E57" s="79">
        <v>116</v>
      </c>
      <c r="F57" s="80">
        <v>58</v>
      </c>
      <c r="H57" s="79">
        <v>97</v>
      </c>
      <c r="I57" s="80">
        <v>55.7</v>
      </c>
      <c r="K57" s="79">
        <v>101</v>
      </c>
      <c r="L57" s="81">
        <v>50</v>
      </c>
      <c r="N57" s="79">
        <v>94</v>
      </c>
      <c r="O57" s="81">
        <v>53.1</v>
      </c>
      <c r="Q57" s="79">
        <v>86</v>
      </c>
      <c r="R57" s="80">
        <v>46.5</v>
      </c>
      <c r="S57" s="82"/>
      <c r="T57" s="79">
        <v>57</v>
      </c>
      <c r="U57" s="80">
        <v>41.3</v>
      </c>
      <c r="V57" s="83"/>
      <c r="W57" s="79">
        <v>45</v>
      </c>
      <c r="X57" s="80">
        <v>34.9</v>
      </c>
      <c r="Y57" s="82"/>
      <c r="Z57" s="79">
        <v>56</v>
      </c>
      <c r="AA57" s="80">
        <v>38.4</v>
      </c>
      <c r="AB57" s="82"/>
      <c r="AC57" s="84">
        <f t="shared" si="4"/>
        <v>19</v>
      </c>
      <c r="AD57" s="66">
        <f t="shared" si="4"/>
        <v>2.2999999999999972</v>
      </c>
      <c r="AE57" s="85">
        <v>47</v>
      </c>
      <c r="AF57" s="82"/>
      <c r="AG57" s="64">
        <f t="shared" ref="AG57:AH60" si="6">E57-Z57</f>
        <v>60</v>
      </c>
      <c r="AH57" s="66">
        <f t="shared" si="6"/>
        <v>19.600000000000001</v>
      </c>
      <c r="AI57" s="86">
        <v>19</v>
      </c>
    </row>
    <row r="58" spans="1:35" s="78" customFormat="1" ht="15" customHeight="1" x14ac:dyDescent="0.2">
      <c r="A58" s="53">
        <v>609680</v>
      </c>
      <c r="B58" s="53">
        <v>1090</v>
      </c>
      <c r="C58" s="77" t="s">
        <v>102</v>
      </c>
      <c r="E58" s="79">
        <v>209</v>
      </c>
      <c r="F58" s="80">
        <v>84.6</v>
      </c>
      <c r="H58" s="79">
        <v>136</v>
      </c>
      <c r="I58" s="80">
        <v>82.4</v>
      </c>
      <c r="K58" s="79">
        <v>167</v>
      </c>
      <c r="L58" s="81">
        <v>79.5</v>
      </c>
      <c r="N58" s="79">
        <v>205</v>
      </c>
      <c r="O58" s="81">
        <v>82.3</v>
      </c>
      <c r="Q58" s="79">
        <v>156</v>
      </c>
      <c r="R58" s="80">
        <v>83</v>
      </c>
      <c r="S58" s="82"/>
      <c r="T58" s="79">
        <v>114</v>
      </c>
      <c r="U58" s="80">
        <v>78.099999999999994</v>
      </c>
      <c r="V58" s="83"/>
      <c r="W58" s="79">
        <v>111</v>
      </c>
      <c r="X58" s="80">
        <v>76.599999999999994</v>
      </c>
      <c r="Y58" s="82"/>
      <c r="Z58" s="79">
        <v>211</v>
      </c>
      <c r="AA58" s="80">
        <v>80.8</v>
      </c>
      <c r="AB58" s="82"/>
      <c r="AC58" s="84">
        <f t="shared" si="4"/>
        <v>73</v>
      </c>
      <c r="AD58" s="66">
        <f t="shared" si="4"/>
        <v>2.1999999999999886</v>
      </c>
      <c r="AE58" s="85">
        <v>48</v>
      </c>
      <c r="AF58" s="82"/>
      <c r="AG58" s="64">
        <f t="shared" si="6"/>
        <v>-2</v>
      </c>
      <c r="AH58" s="66">
        <f t="shared" si="6"/>
        <v>3.7999999999999972</v>
      </c>
      <c r="AI58" s="86">
        <v>68</v>
      </c>
    </row>
    <row r="59" spans="1:35" s="78" customFormat="1" ht="15" customHeight="1" x14ac:dyDescent="0.2">
      <c r="A59" s="53">
        <v>609716</v>
      </c>
      <c r="B59" s="53">
        <v>1410</v>
      </c>
      <c r="C59" s="77" t="s">
        <v>93</v>
      </c>
      <c r="E59" s="79">
        <v>98</v>
      </c>
      <c r="F59" s="80">
        <v>37.1</v>
      </c>
      <c r="H59" s="79">
        <v>90</v>
      </c>
      <c r="I59" s="80">
        <v>35</v>
      </c>
      <c r="K59" s="79">
        <v>105</v>
      </c>
      <c r="L59" s="81">
        <v>34</v>
      </c>
      <c r="N59" s="79">
        <v>89</v>
      </c>
      <c r="O59" s="81">
        <v>32.5</v>
      </c>
      <c r="Q59" s="79">
        <v>68</v>
      </c>
      <c r="R59" s="80">
        <v>24.9</v>
      </c>
      <c r="S59" s="82"/>
      <c r="T59" s="79">
        <v>89</v>
      </c>
      <c r="U59" s="80">
        <v>27.1</v>
      </c>
      <c r="V59" s="83"/>
      <c r="W59" s="79">
        <v>73</v>
      </c>
      <c r="X59" s="80">
        <v>21.2</v>
      </c>
      <c r="Y59" s="82"/>
      <c r="Z59" s="79">
        <v>73</v>
      </c>
      <c r="AA59" s="80">
        <v>20.9</v>
      </c>
      <c r="AB59" s="82"/>
      <c r="AC59" s="84">
        <f t="shared" si="4"/>
        <v>8</v>
      </c>
      <c r="AD59" s="66">
        <f t="shared" si="4"/>
        <v>2.1000000000000014</v>
      </c>
      <c r="AE59" s="85">
        <v>49</v>
      </c>
      <c r="AF59" s="82"/>
      <c r="AG59" s="64">
        <f t="shared" si="6"/>
        <v>25</v>
      </c>
      <c r="AH59" s="66">
        <f t="shared" si="6"/>
        <v>16.200000000000003</v>
      </c>
      <c r="AI59" s="86">
        <v>28</v>
      </c>
    </row>
    <row r="60" spans="1:35" s="78" customFormat="1" ht="15" customHeight="1" x14ac:dyDescent="0.2">
      <c r="A60" s="53">
        <v>609732</v>
      </c>
      <c r="B60" s="53">
        <v>1560</v>
      </c>
      <c r="C60" s="77" t="s">
        <v>89</v>
      </c>
      <c r="E60" s="79">
        <v>157</v>
      </c>
      <c r="F60" s="80">
        <v>48.8</v>
      </c>
      <c r="H60" s="79">
        <v>164</v>
      </c>
      <c r="I60" s="80">
        <v>47</v>
      </c>
      <c r="K60" s="79">
        <v>143</v>
      </c>
      <c r="L60" s="81">
        <v>43.5</v>
      </c>
      <c r="N60" s="79">
        <v>158</v>
      </c>
      <c r="O60" s="81">
        <v>43.4</v>
      </c>
      <c r="Q60" s="79">
        <v>148</v>
      </c>
      <c r="R60" s="80">
        <v>45.7</v>
      </c>
      <c r="S60" s="82"/>
      <c r="T60" s="79">
        <v>167</v>
      </c>
      <c r="U60" s="80">
        <v>38.9</v>
      </c>
      <c r="V60" s="83"/>
      <c r="W60" s="79">
        <v>178</v>
      </c>
      <c r="X60" s="80">
        <v>42.9</v>
      </c>
      <c r="Y60" s="82"/>
      <c r="Z60" s="79">
        <v>184</v>
      </c>
      <c r="AA60" s="80">
        <v>40.799999999999997</v>
      </c>
      <c r="AB60" s="82"/>
      <c r="AC60" s="84">
        <f t="shared" si="4"/>
        <v>-7</v>
      </c>
      <c r="AD60" s="66">
        <f t="shared" si="4"/>
        <v>1.7999999999999972</v>
      </c>
      <c r="AE60" s="85">
        <v>50</v>
      </c>
      <c r="AF60" s="82"/>
      <c r="AG60" s="64">
        <f t="shared" si="6"/>
        <v>-27</v>
      </c>
      <c r="AH60" s="66">
        <f t="shared" si="6"/>
        <v>8</v>
      </c>
      <c r="AI60" s="86">
        <v>54</v>
      </c>
    </row>
    <row r="61" spans="1:35" s="78" customFormat="1" ht="15" customHeight="1" x14ac:dyDescent="0.2">
      <c r="A61" s="55">
        <v>400054</v>
      </c>
      <c r="B61" s="56"/>
      <c r="C61" s="56" t="s">
        <v>172</v>
      </c>
      <c r="D61" s="87"/>
      <c r="E61" s="79">
        <v>79</v>
      </c>
      <c r="F61" s="80">
        <v>75.2</v>
      </c>
      <c r="G61" s="87"/>
      <c r="H61" s="79">
        <v>80</v>
      </c>
      <c r="I61" s="80">
        <v>73.400000000000006</v>
      </c>
      <c r="J61" s="87"/>
      <c r="K61" s="56"/>
      <c r="L61" s="56"/>
      <c r="M61" s="87"/>
      <c r="N61" s="88"/>
      <c r="O61" s="89"/>
      <c r="P61" s="87"/>
      <c r="Q61" s="88"/>
      <c r="R61" s="89"/>
      <c r="S61" s="87"/>
      <c r="T61" s="88"/>
      <c r="U61" s="89"/>
      <c r="V61" s="90"/>
      <c r="W61" s="88"/>
      <c r="X61" s="89"/>
      <c r="Y61" s="87"/>
      <c r="Z61" s="88"/>
      <c r="AA61" s="89"/>
      <c r="AB61" s="87"/>
      <c r="AC61" s="84">
        <f t="shared" si="4"/>
        <v>-1</v>
      </c>
      <c r="AD61" s="66">
        <f t="shared" si="4"/>
        <v>1.7999999999999972</v>
      </c>
      <c r="AE61" s="85">
        <v>51</v>
      </c>
      <c r="AF61" s="87"/>
      <c r="AG61" s="64"/>
      <c r="AH61" s="66"/>
      <c r="AI61" s="66" t="s">
        <v>132</v>
      </c>
    </row>
    <row r="62" spans="1:35" s="78" customFormat="1" ht="15" customHeight="1" x14ac:dyDescent="0.2">
      <c r="A62" s="53">
        <v>610296</v>
      </c>
      <c r="B62" s="53">
        <v>7220</v>
      </c>
      <c r="C62" s="77" t="s">
        <v>139</v>
      </c>
      <c r="E62" s="79">
        <v>32</v>
      </c>
      <c r="F62" s="80">
        <v>53.3</v>
      </c>
      <c r="H62" s="79">
        <v>35</v>
      </c>
      <c r="I62" s="80">
        <v>51.5</v>
      </c>
      <c r="K62" s="79">
        <v>35</v>
      </c>
      <c r="L62" s="81">
        <v>47.3</v>
      </c>
      <c r="N62" s="79">
        <v>35</v>
      </c>
      <c r="O62" s="81">
        <v>39.299999999999997</v>
      </c>
      <c r="Q62" s="79">
        <v>27</v>
      </c>
      <c r="R62" s="80">
        <v>36</v>
      </c>
      <c r="S62" s="82"/>
      <c r="T62" s="79" t="s">
        <v>131</v>
      </c>
      <c r="U62" s="80" t="s">
        <v>131</v>
      </c>
      <c r="V62" s="83"/>
      <c r="W62" s="79" t="s">
        <v>131</v>
      </c>
      <c r="X62" s="80" t="s">
        <v>131</v>
      </c>
      <c r="Y62" s="82"/>
      <c r="Z62" s="79" t="s">
        <v>131</v>
      </c>
      <c r="AA62" s="80" t="s">
        <v>131</v>
      </c>
      <c r="AB62" s="82"/>
      <c r="AC62" s="84">
        <f t="shared" si="4"/>
        <v>-3</v>
      </c>
      <c r="AD62" s="66">
        <f t="shared" si="4"/>
        <v>1.7999999999999972</v>
      </c>
      <c r="AE62" s="85">
        <v>52</v>
      </c>
      <c r="AF62" s="82"/>
      <c r="AG62" s="64"/>
      <c r="AH62" s="66"/>
      <c r="AI62" s="86" t="s">
        <v>132</v>
      </c>
    </row>
    <row r="63" spans="1:35" s="78" customFormat="1" ht="15" customHeight="1" x14ac:dyDescent="0.2">
      <c r="A63" s="53">
        <v>609709</v>
      </c>
      <c r="B63" s="53">
        <v>1340</v>
      </c>
      <c r="C63" s="77" t="s">
        <v>64</v>
      </c>
      <c r="E63" s="79">
        <v>89</v>
      </c>
      <c r="F63" s="80">
        <v>42</v>
      </c>
      <c r="H63" s="79">
        <v>118</v>
      </c>
      <c r="I63" s="80">
        <v>40.299999999999997</v>
      </c>
      <c r="K63" s="79">
        <v>77</v>
      </c>
      <c r="L63" s="81">
        <v>40.299999999999997</v>
      </c>
      <c r="N63" s="79">
        <v>85</v>
      </c>
      <c r="O63" s="81">
        <v>36</v>
      </c>
      <c r="Q63" s="79">
        <v>88</v>
      </c>
      <c r="R63" s="80">
        <v>36.1</v>
      </c>
      <c r="S63" s="82"/>
      <c r="T63" s="79">
        <v>71</v>
      </c>
      <c r="U63" s="80">
        <v>28.4</v>
      </c>
      <c r="V63" s="83"/>
      <c r="W63" s="79">
        <v>56</v>
      </c>
      <c r="X63" s="80">
        <v>22.9</v>
      </c>
      <c r="Y63" s="82"/>
      <c r="Z63" s="79">
        <v>58</v>
      </c>
      <c r="AA63" s="80">
        <v>24.7</v>
      </c>
      <c r="AB63" s="82"/>
      <c r="AC63" s="84">
        <f t="shared" si="4"/>
        <v>-29</v>
      </c>
      <c r="AD63" s="66">
        <f t="shared" si="4"/>
        <v>1.7000000000000028</v>
      </c>
      <c r="AE63" s="85">
        <v>53</v>
      </c>
      <c r="AF63" s="82"/>
      <c r="AG63" s="64">
        <f t="shared" ref="AG63:AH65" si="7">E63-Z63</f>
        <v>31</v>
      </c>
      <c r="AH63" s="66">
        <f t="shared" si="7"/>
        <v>17.3</v>
      </c>
      <c r="AI63" s="86">
        <v>25</v>
      </c>
    </row>
    <row r="64" spans="1:35" s="78" customFormat="1" ht="15" customHeight="1" x14ac:dyDescent="0.2">
      <c r="A64" s="53">
        <v>609759</v>
      </c>
      <c r="B64" s="53">
        <v>1840</v>
      </c>
      <c r="C64" s="77" t="s">
        <v>69</v>
      </c>
      <c r="E64" s="79">
        <v>91</v>
      </c>
      <c r="F64" s="80">
        <v>43.1</v>
      </c>
      <c r="H64" s="79">
        <v>119</v>
      </c>
      <c r="I64" s="80">
        <v>41.5</v>
      </c>
      <c r="K64" s="79">
        <v>136</v>
      </c>
      <c r="L64" s="81">
        <v>42.5</v>
      </c>
      <c r="N64" s="79">
        <v>144</v>
      </c>
      <c r="O64" s="81">
        <v>35.700000000000003</v>
      </c>
      <c r="Q64" s="79">
        <v>100</v>
      </c>
      <c r="R64" s="80">
        <v>35.5</v>
      </c>
      <c r="S64" s="82"/>
      <c r="T64" s="79">
        <v>110</v>
      </c>
      <c r="U64" s="80">
        <v>30.2</v>
      </c>
      <c r="V64" s="83"/>
      <c r="W64" s="79">
        <v>106</v>
      </c>
      <c r="X64" s="80">
        <v>27</v>
      </c>
      <c r="Y64" s="82"/>
      <c r="Z64" s="79">
        <v>90</v>
      </c>
      <c r="AA64" s="80">
        <v>25.8</v>
      </c>
      <c r="AB64" s="82"/>
      <c r="AC64" s="84">
        <f t="shared" si="4"/>
        <v>-28</v>
      </c>
      <c r="AD64" s="66">
        <f t="shared" si="4"/>
        <v>1.6000000000000014</v>
      </c>
      <c r="AE64" s="85">
        <v>54</v>
      </c>
      <c r="AF64" s="82"/>
      <c r="AG64" s="64">
        <f t="shared" si="7"/>
        <v>1</v>
      </c>
      <c r="AH64" s="66">
        <f t="shared" si="7"/>
        <v>17.3</v>
      </c>
      <c r="AI64" s="86">
        <v>24</v>
      </c>
    </row>
    <row r="65" spans="1:35" s="78" customFormat="1" ht="15" customHeight="1" x14ac:dyDescent="0.2">
      <c r="A65" s="53">
        <v>609737</v>
      </c>
      <c r="B65" s="53">
        <v>1610</v>
      </c>
      <c r="C65" s="77" t="s">
        <v>120</v>
      </c>
      <c r="E65" s="79">
        <v>289</v>
      </c>
      <c r="F65" s="80">
        <v>80.099999999999994</v>
      </c>
      <c r="H65" s="79">
        <v>230</v>
      </c>
      <c r="I65" s="80">
        <v>78.5</v>
      </c>
      <c r="K65" s="79">
        <v>188</v>
      </c>
      <c r="L65" s="81">
        <v>76.7</v>
      </c>
      <c r="N65" s="79">
        <v>226</v>
      </c>
      <c r="O65" s="81">
        <v>70</v>
      </c>
      <c r="Q65" s="79">
        <v>197</v>
      </c>
      <c r="R65" s="80">
        <v>73</v>
      </c>
      <c r="S65" s="82"/>
      <c r="T65" s="79">
        <v>279</v>
      </c>
      <c r="U65" s="80">
        <v>79.900000000000006</v>
      </c>
      <c r="V65" s="83"/>
      <c r="W65" s="79">
        <v>202</v>
      </c>
      <c r="X65" s="80">
        <v>78.599999999999994</v>
      </c>
      <c r="Y65" s="82"/>
      <c r="Z65" s="79">
        <v>221</v>
      </c>
      <c r="AA65" s="80">
        <v>75.900000000000006</v>
      </c>
      <c r="AB65" s="82"/>
      <c r="AC65" s="84">
        <f t="shared" si="4"/>
        <v>59</v>
      </c>
      <c r="AD65" s="66">
        <f t="shared" si="4"/>
        <v>1.5999999999999943</v>
      </c>
      <c r="AE65" s="85">
        <v>55</v>
      </c>
      <c r="AF65" s="82"/>
      <c r="AG65" s="64">
        <f t="shared" si="7"/>
        <v>68</v>
      </c>
      <c r="AH65" s="66">
        <f t="shared" si="7"/>
        <v>4.1999999999999886</v>
      </c>
      <c r="AI65" s="86">
        <v>67</v>
      </c>
    </row>
    <row r="66" spans="1:35" s="78" customFormat="1" ht="15" customHeight="1" x14ac:dyDescent="0.2">
      <c r="A66" s="55">
        <v>400062</v>
      </c>
      <c r="B66" s="56"/>
      <c r="C66" s="56" t="s">
        <v>175</v>
      </c>
      <c r="D66" s="87"/>
      <c r="E66" s="79">
        <v>65</v>
      </c>
      <c r="F66" s="80">
        <v>74.7</v>
      </c>
      <c r="G66" s="87"/>
      <c r="H66" s="79">
        <v>30</v>
      </c>
      <c r="I66" s="80">
        <v>73.2</v>
      </c>
      <c r="J66" s="87"/>
      <c r="K66" s="56"/>
      <c r="L66" s="56"/>
      <c r="M66" s="87"/>
      <c r="N66" s="88"/>
      <c r="O66" s="89"/>
      <c r="P66" s="87"/>
      <c r="Q66" s="88"/>
      <c r="R66" s="89"/>
      <c r="S66" s="87"/>
      <c r="T66" s="88"/>
      <c r="U66" s="89"/>
      <c r="V66" s="90"/>
      <c r="W66" s="88"/>
      <c r="X66" s="89"/>
      <c r="Y66" s="87"/>
      <c r="Z66" s="88"/>
      <c r="AA66" s="89"/>
      <c r="AB66" s="87"/>
      <c r="AC66" s="84">
        <f t="shared" si="4"/>
        <v>35</v>
      </c>
      <c r="AD66" s="66">
        <f t="shared" si="4"/>
        <v>1.5</v>
      </c>
      <c r="AE66" s="85">
        <v>56</v>
      </c>
      <c r="AF66" s="87"/>
      <c r="AG66" s="64"/>
      <c r="AH66" s="66"/>
      <c r="AI66" s="66" t="s">
        <v>132</v>
      </c>
    </row>
    <row r="67" spans="1:35" s="78" customFormat="1" ht="15" customHeight="1" x14ac:dyDescent="0.2">
      <c r="A67" s="53">
        <v>610323</v>
      </c>
      <c r="B67" s="53">
        <v>7540</v>
      </c>
      <c r="C67" s="54" t="s">
        <v>146</v>
      </c>
      <c r="E67" s="79">
        <v>21</v>
      </c>
      <c r="F67" s="80">
        <v>53.8</v>
      </c>
      <c r="H67" s="79">
        <v>43</v>
      </c>
      <c r="I67" s="80">
        <v>52.4</v>
      </c>
      <c r="K67" s="79">
        <v>38</v>
      </c>
      <c r="L67" s="81">
        <v>54.3</v>
      </c>
      <c r="N67" s="79">
        <v>35</v>
      </c>
      <c r="O67" s="81">
        <v>58.3</v>
      </c>
      <c r="Q67" s="79"/>
      <c r="R67" s="80"/>
      <c r="S67" s="82"/>
      <c r="T67" s="79"/>
      <c r="U67" s="80"/>
      <c r="V67" s="83"/>
      <c r="W67" s="79"/>
      <c r="X67" s="80"/>
      <c r="Y67" s="82"/>
      <c r="Z67" s="79"/>
      <c r="AA67" s="80"/>
      <c r="AB67" s="82"/>
      <c r="AC67" s="84">
        <f t="shared" si="4"/>
        <v>-22</v>
      </c>
      <c r="AD67" s="66">
        <f t="shared" si="4"/>
        <v>1.3999999999999986</v>
      </c>
      <c r="AE67" s="85">
        <v>57</v>
      </c>
      <c r="AF67" s="82"/>
      <c r="AG67" s="64"/>
      <c r="AH67" s="66"/>
      <c r="AI67" s="66" t="s">
        <v>132</v>
      </c>
    </row>
    <row r="68" spans="1:35" s="78" customFormat="1" ht="15" customHeight="1" x14ac:dyDescent="0.2">
      <c r="A68" s="53">
        <v>609722</v>
      </c>
      <c r="B68" s="53">
        <v>1460</v>
      </c>
      <c r="C68" s="77" t="s">
        <v>55</v>
      </c>
      <c r="E68" s="79">
        <v>53</v>
      </c>
      <c r="F68" s="80">
        <v>53</v>
      </c>
      <c r="H68" s="79">
        <v>69</v>
      </c>
      <c r="I68" s="80">
        <v>51.9</v>
      </c>
      <c r="K68" s="79">
        <v>65</v>
      </c>
      <c r="L68" s="81">
        <v>45.1</v>
      </c>
      <c r="N68" s="79">
        <v>68</v>
      </c>
      <c r="O68" s="81">
        <v>43.9</v>
      </c>
      <c r="Q68" s="79">
        <v>57</v>
      </c>
      <c r="R68" s="80">
        <v>48.3</v>
      </c>
      <c r="S68" s="82"/>
      <c r="T68" s="79">
        <v>40</v>
      </c>
      <c r="U68" s="80">
        <v>42.1</v>
      </c>
      <c r="V68" s="83"/>
      <c r="W68" s="79">
        <v>37</v>
      </c>
      <c r="X68" s="80">
        <v>43.5</v>
      </c>
      <c r="Y68" s="82"/>
      <c r="Z68" s="79">
        <v>24</v>
      </c>
      <c r="AA68" s="80">
        <v>32.4</v>
      </c>
      <c r="AB68" s="82"/>
      <c r="AC68" s="84">
        <f t="shared" si="4"/>
        <v>-16</v>
      </c>
      <c r="AD68" s="66">
        <f t="shared" si="4"/>
        <v>1.1000000000000014</v>
      </c>
      <c r="AE68" s="85">
        <v>58</v>
      </c>
      <c r="AF68" s="82"/>
      <c r="AG68" s="64">
        <f t="shared" ref="AG68:AH70" si="8">E68-Z68</f>
        <v>29</v>
      </c>
      <c r="AH68" s="66">
        <f t="shared" si="8"/>
        <v>20.6</v>
      </c>
      <c r="AI68" s="86">
        <v>15</v>
      </c>
    </row>
    <row r="69" spans="1:35" s="78" customFormat="1" ht="15" customHeight="1" x14ac:dyDescent="0.2">
      <c r="A69" s="53">
        <v>609686</v>
      </c>
      <c r="B69" s="53">
        <v>1121</v>
      </c>
      <c r="C69" s="77" t="s">
        <v>107</v>
      </c>
      <c r="E69" s="79">
        <v>283</v>
      </c>
      <c r="F69" s="80">
        <v>27.9</v>
      </c>
      <c r="H69" s="79">
        <v>263</v>
      </c>
      <c r="I69" s="80">
        <v>26.8</v>
      </c>
      <c r="K69" s="79">
        <v>207</v>
      </c>
      <c r="L69" s="81">
        <v>26.2</v>
      </c>
      <c r="N69" s="79">
        <v>107</v>
      </c>
      <c r="O69" s="81">
        <v>22.6</v>
      </c>
      <c r="Q69" s="79">
        <v>171</v>
      </c>
      <c r="R69" s="80">
        <v>21.6</v>
      </c>
      <c r="S69" s="82"/>
      <c r="T69" s="79">
        <v>181</v>
      </c>
      <c r="U69" s="80">
        <v>20.3</v>
      </c>
      <c r="V69" s="83"/>
      <c r="W69" s="79">
        <v>197</v>
      </c>
      <c r="X69" s="80">
        <v>24.6</v>
      </c>
      <c r="Y69" s="82"/>
      <c r="Z69" s="79">
        <v>173</v>
      </c>
      <c r="AA69" s="80">
        <v>20.2</v>
      </c>
      <c r="AB69" s="82"/>
      <c r="AC69" s="84">
        <f t="shared" si="4"/>
        <v>20</v>
      </c>
      <c r="AD69" s="66">
        <f t="shared" si="4"/>
        <v>1.0999999999999979</v>
      </c>
      <c r="AE69" s="85">
        <v>59</v>
      </c>
      <c r="AF69" s="82"/>
      <c r="AG69" s="64">
        <f t="shared" si="8"/>
        <v>110</v>
      </c>
      <c r="AH69" s="66">
        <f t="shared" si="8"/>
        <v>7.6999999999999993</v>
      </c>
      <c r="AI69" s="86">
        <v>55</v>
      </c>
    </row>
    <row r="70" spans="1:35" s="78" customFormat="1" ht="15" customHeight="1" x14ac:dyDescent="0.2">
      <c r="A70" s="53">
        <v>609762</v>
      </c>
      <c r="B70" s="53">
        <v>1870</v>
      </c>
      <c r="C70" s="77" t="s">
        <v>54</v>
      </c>
      <c r="E70" s="79">
        <v>120</v>
      </c>
      <c r="F70" s="80">
        <v>55.8</v>
      </c>
      <c r="H70" s="79">
        <v>163</v>
      </c>
      <c r="I70" s="80">
        <v>54.9</v>
      </c>
      <c r="K70" s="79">
        <v>144</v>
      </c>
      <c r="L70" s="81">
        <v>57.6</v>
      </c>
      <c r="N70" s="79">
        <v>161</v>
      </c>
      <c r="O70" s="81">
        <v>57.3</v>
      </c>
      <c r="Q70" s="79">
        <v>170</v>
      </c>
      <c r="R70" s="80">
        <v>55.7</v>
      </c>
      <c r="S70" s="82"/>
      <c r="T70" s="79">
        <v>171</v>
      </c>
      <c r="U70" s="80">
        <v>54.1</v>
      </c>
      <c r="V70" s="83"/>
      <c r="W70" s="79">
        <v>103</v>
      </c>
      <c r="X70" s="80">
        <v>47</v>
      </c>
      <c r="Y70" s="82"/>
      <c r="Z70" s="79">
        <v>62</v>
      </c>
      <c r="AA70" s="80">
        <v>36.299999999999997</v>
      </c>
      <c r="AB70" s="82"/>
      <c r="AC70" s="84">
        <f t="shared" si="4"/>
        <v>-43</v>
      </c>
      <c r="AD70" s="66">
        <f t="shared" si="4"/>
        <v>0.89999999999999858</v>
      </c>
      <c r="AE70" s="85">
        <v>60</v>
      </c>
      <c r="AF70" s="82"/>
      <c r="AG70" s="64">
        <f t="shared" si="8"/>
        <v>58</v>
      </c>
      <c r="AH70" s="66">
        <f t="shared" si="8"/>
        <v>19.5</v>
      </c>
      <c r="AI70" s="86">
        <v>20</v>
      </c>
    </row>
    <row r="71" spans="1:35" s="78" customFormat="1" ht="15" customHeight="1" x14ac:dyDescent="0.2">
      <c r="A71" s="53">
        <v>400035</v>
      </c>
      <c r="B71" s="55">
        <v>7940</v>
      </c>
      <c r="C71" s="56" t="s">
        <v>158</v>
      </c>
      <c r="D71" s="87"/>
      <c r="E71" s="79">
        <v>30</v>
      </c>
      <c r="F71" s="80">
        <v>50</v>
      </c>
      <c r="G71" s="87"/>
      <c r="H71" s="79">
        <v>28</v>
      </c>
      <c r="I71" s="80">
        <v>49.1</v>
      </c>
      <c r="J71" s="87"/>
      <c r="K71" s="79">
        <v>18</v>
      </c>
      <c r="L71" s="81">
        <v>58.1</v>
      </c>
      <c r="M71" s="87"/>
      <c r="N71" s="88"/>
      <c r="O71" s="89"/>
      <c r="P71" s="87"/>
      <c r="Q71" s="88"/>
      <c r="R71" s="89"/>
      <c r="S71" s="87"/>
      <c r="T71" s="88"/>
      <c r="U71" s="89"/>
      <c r="V71" s="90"/>
      <c r="W71" s="88"/>
      <c r="X71" s="89"/>
      <c r="Y71" s="87"/>
      <c r="Z71" s="88"/>
      <c r="AA71" s="89"/>
      <c r="AB71" s="87"/>
      <c r="AC71" s="84">
        <f t="shared" si="4"/>
        <v>2</v>
      </c>
      <c r="AD71" s="66">
        <f t="shared" si="4"/>
        <v>0.89999999999999858</v>
      </c>
      <c r="AE71" s="85">
        <v>61</v>
      </c>
      <c r="AF71" s="87"/>
      <c r="AG71" s="64"/>
      <c r="AH71" s="66"/>
      <c r="AI71" s="66" t="s">
        <v>132</v>
      </c>
    </row>
    <row r="72" spans="1:35" s="78" customFormat="1" ht="15" customHeight="1" x14ac:dyDescent="0.2">
      <c r="A72" s="53">
        <v>610381</v>
      </c>
      <c r="B72" s="55">
        <v>7270</v>
      </c>
      <c r="C72" s="56" t="s">
        <v>162</v>
      </c>
      <c r="D72" s="87"/>
      <c r="E72" s="79">
        <v>86</v>
      </c>
      <c r="F72" s="80">
        <v>74.099999999999994</v>
      </c>
      <c r="G72" s="87"/>
      <c r="H72" s="79">
        <v>82</v>
      </c>
      <c r="I72" s="80">
        <v>73.2</v>
      </c>
      <c r="J72" s="87"/>
      <c r="K72" s="79">
        <v>49</v>
      </c>
      <c r="L72" s="81">
        <v>53.8</v>
      </c>
      <c r="M72" s="87"/>
      <c r="N72" s="88"/>
      <c r="O72" s="89"/>
      <c r="P72" s="87"/>
      <c r="Q72" s="88"/>
      <c r="R72" s="89"/>
      <c r="S72" s="87"/>
      <c r="T72" s="88"/>
      <c r="U72" s="89"/>
      <c r="V72" s="90"/>
      <c r="W72" s="88"/>
      <c r="X72" s="89"/>
      <c r="Y72" s="87"/>
      <c r="Z72" s="88"/>
      <c r="AA72" s="89"/>
      <c r="AB72" s="87"/>
      <c r="AC72" s="84">
        <f t="shared" si="4"/>
        <v>4</v>
      </c>
      <c r="AD72" s="66">
        <f t="shared" si="4"/>
        <v>0.89999999999999147</v>
      </c>
      <c r="AE72" s="85">
        <v>62</v>
      </c>
      <c r="AF72" s="87"/>
      <c r="AG72" s="64"/>
      <c r="AH72" s="66"/>
      <c r="AI72" s="66" t="s">
        <v>132</v>
      </c>
    </row>
    <row r="73" spans="1:35" s="78" customFormat="1" ht="15" customHeight="1" x14ac:dyDescent="0.2">
      <c r="A73" s="53">
        <v>610388</v>
      </c>
      <c r="B73" s="53">
        <v>1125</v>
      </c>
      <c r="C73" s="77" t="s">
        <v>130</v>
      </c>
      <c r="E73" s="79">
        <v>30</v>
      </c>
      <c r="F73" s="80">
        <v>20.100000000000001</v>
      </c>
      <c r="H73" s="79">
        <v>32</v>
      </c>
      <c r="I73" s="80">
        <v>19.3</v>
      </c>
      <c r="K73" s="79">
        <v>20</v>
      </c>
      <c r="L73" s="81">
        <v>14</v>
      </c>
      <c r="N73" s="79">
        <v>14</v>
      </c>
      <c r="O73" s="81">
        <v>13.7</v>
      </c>
      <c r="Q73" s="79">
        <v>29</v>
      </c>
      <c r="R73" s="80">
        <v>17.399999999999999</v>
      </c>
      <c r="S73" s="82"/>
      <c r="T73" s="79">
        <v>23</v>
      </c>
      <c r="U73" s="80">
        <v>22.1</v>
      </c>
      <c r="V73" s="83"/>
      <c r="W73" s="79" t="s">
        <v>131</v>
      </c>
      <c r="X73" s="80" t="s">
        <v>131</v>
      </c>
      <c r="Y73" s="82"/>
      <c r="Z73" s="79" t="s">
        <v>131</v>
      </c>
      <c r="AA73" s="80" t="s">
        <v>131</v>
      </c>
      <c r="AB73" s="82"/>
      <c r="AC73" s="84">
        <f t="shared" si="4"/>
        <v>-2</v>
      </c>
      <c r="AD73" s="66">
        <f t="shared" si="4"/>
        <v>0.80000000000000071</v>
      </c>
      <c r="AE73" s="85">
        <v>63</v>
      </c>
      <c r="AF73" s="82"/>
      <c r="AG73" s="64"/>
      <c r="AH73" s="66"/>
      <c r="AI73" s="86" t="s">
        <v>132</v>
      </c>
    </row>
    <row r="74" spans="1:35" s="78" customFormat="1" ht="15" customHeight="1" x14ac:dyDescent="0.2">
      <c r="A74" s="53">
        <v>609720</v>
      </c>
      <c r="B74" s="53">
        <v>1440</v>
      </c>
      <c r="C74" s="77" t="s">
        <v>119</v>
      </c>
      <c r="E74" s="79">
        <v>752</v>
      </c>
      <c r="F74" s="80">
        <v>80.599999999999994</v>
      </c>
      <c r="H74" s="79">
        <v>752</v>
      </c>
      <c r="I74" s="80">
        <v>79.8</v>
      </c>
      <c r="K74" s="79">
        <v>724</v>
      </c>
      <c r="L74" s="81">
        <v>77</v>
      </c>
      <c r="N74" s="79">
        <v>615</v>
      </c>
      <c r="O74" s="81">
        <v>74.900000000000006</v>
      </c>
      <c r="Q74" s="79">
        <v>754</v>
      </c>
      <c r="R74" s="80">
        <v>71.2</v>
      </c>
      <c r="S74" s="82"/>
      <c r="T74" s="79">
        <v>702</v>
      </c>
      <c r="U74" s="80">
        <v>75.599999999999994</v>
      </c>
      <c r="V74" s="83"/>
      <c r="W74" s="79">
        <v>731</v>
      </c>
      <c r="X74" s="80">
        <v>75.8</v>
      </c>
      <c r="Y74" s="82"/>
      <c r="Z74" s="79">
        <v>690</v>
      </c>
      <c r="AA74" s="80">
        <v>73.7</v>
      </c>
      <c r="AB74" s="82"/>
      <c r="AC74" s="84">
        <f t="shared" si="4"/>
        <v>0</v>
      </c>
      <c r="AD74" s="66">
        <f t="shared" si="4"/>
        <v>0.79999999999999716</v>
      </c>
      <c r="AE74" s="85">
        <v>64</v>
      </c>
      <c r="AF74" s="82"/>
      <c r="AG74" s="64">
        <f>E74-Z74</f>
        <v>62</v>
      </c>
      <c r="AH74" s="66">
        <f>F74-AA74</f>
        <v>6.8999999999999915</v>
      </c>
      <c r="AI74" s="86">
        <v>57</v>
      </c>
    </row>
    <row r="75" spans="1:35" s="78" customFormat="1" ht="15" customHeight="1" x14ac:dyDescent="0.2">
      <c r="A75" s="53">
        <v>609756</v>
      </c>
      <c r="B75" s="53">
        <v>1820</v>
      </c>
      <c r="C75" s="77" t="s">
        <v>82</v>
      </c>
      <c r="E75" s="79">
        <v>358</v>
      </c>
      <c r="F75" s="80">
        <v>62</v>
      </c>
      <c r="H75" s="79">
        <v>332</v>
      </c>
      <c r="I75" s="80">
        <v>61.3</v>
      </c>
      <c r="K75" s="79">
        <v>332</v>
      </c>
      <c r="L75" s="81">
        <v>56.1</v>
      </c>
      <c r="N75" s="79">
        <v>319</v>
      </c>
      <c r="O75" s="81">
        <v>52.6</v>
      </c>
      <c r="Q75" s="79">
        <v>258</v>
      </c>
      <c r="R75" s="80">
        <v>57</v>
      </c>
      <c r="S75" s="82"/>
      <c r="T75" s="79">
        <v>309</v>
      </c>
      <c r="U75" s="80">
        <v>49.3</v>
      </c>
      <c r="V75" s="83"/>
      <c r="W75" s="79">
        <v>293</v>
      </c>
      <c r="X75" s="80">
        <v>46.4</v>
      </c>
      <c r="Y75" s="82"/>
      <c r="Z75" s="79">
        <v>351</v>
      </c>
      <c r="AA75" s="80">
        <v>50.8</v>
      </c>
      <c r="AB75" s="82"/>
      <c r="AC75" s="84">
        <f t="shared" ref="AC75:AD106" si="9">E75-H75</f>
        <v>26</v>
      </c>
      <c r="AD75" s="66">
        <f t="shared" si="9"/>
        <v>0.70000000000000284</v>
      </c>
      <c r="AE75" s="85">
        <v>65</v>
      </c>
      <c r="AF75" s="82"/>
      <c r="AG75" s="64">
        <f>E75-Z75</f>
        <v>7</v>
      </c>
      <c r="AH75" s="66">
        <f>F75-AA75</f>
        <v>11.200000000000003</v>
      </c>
      <c r="AI75" s="86">
        <v>38</v>
      </c>
    </row>
    <row r="76" spans="1:35" s="78" customFormat="1" ht="15" customHeight="1" x14ac:dyDescent="0.2">
      <c r="A76" s="53">
        <v>610394</v>
      </c>
      <c r="B76" s="55">
        <v>2210</v>
      </c>
      <c r="C76" s="56" t="s">
        <v>169</v>
      </c>
      <c r="D76" s="87"/>
      <c r="E76" s="79">
        <v>70</v>
      </c>
      <c r="F76" s="80">
        <v>65.400000000000006</v>
      </c>
      <c r="G76" s="87"/>
      <c r="H76" s="79">
        <v>52</v>
      </c>
      <c r="I76" s="80">
        <v>65</v>
      </c>
      <c r="J76" s="87"/>
      <c r="K76" s="79">
        <v>44</v>
      </c>
      <c r="L76" s="81">
        <v>65.7</v>
      </c>
      <c r="M76" s="87"/>
      <c r="N76" s="88"/>
      <c r="O76" s="89"/>
      <c r="P76" s="87"/>
      <c r="Q76" s="88"/>
      <c r="R76" s="89"/>
      <c r="S76" s="87"/>
      <c r="T76" s="88"/>
      <c r="U76" s="89"/>
      <c r="V76" s="90"/>
      <c r="W76" s="88"/>
      <c r="X76" s="89"/>
      <c r="Y76" s="87"/>
      <c r="Z76" s="88"/>
      <c r="AA76" s="89"/>
      <c r="AB76" s="87"/>
      <c r="AC76" s="84">
        <f t="shared" si="9"/>
        <v>18</v>
      </c>
      <c r="AD76" s="66">
        <f t="shared" si="9"/>
        <v>0.40000000000000568</v>
      </c>
      <c r="AE76" s="85">
        <v>66</v>
      </c>
      <c r="AF76" s="87"/>
      <c r="AG76" s="64"/>
      <c r="AH76" s="66"/>
      <c r="AI76" s="66" t="s">
        <v>132</v>
      </c>
    </row>
    <row r="77" spans="1:35" s="78" customFormat="1" ht="15" customHeight="1" x14ac:dyDescent="0.2">
      <c r="A77" s="53">
        <v>610307</v>
      </c>
      <c r="B77" s="53">
        <v>7340</v>
      </c>
      <c r="C77" s="77" t="s">
        <v>140</v>
      </c>
      <c r="E77" s="79">
        <v>24</v>
      </c>
      <c r="F77" s="80">
        <v>47.1</v>
      </c>
      <c r="H77" s="79">
        <v>28</v>
      </c>
      <c r="I77" s="80">
        <v>46.7</v>
      </c>
      <c r="K77" s="79">
        <v>33</v>
      </c>
      <c r="L77" s="81">
        <v>48.5</v>
      </c>
      <c r="N77" s="79">
        <v>25</v>
      </c>
      <c r="O77" s="81">
        <v>55.6</v>
      </c>
      <c r="Q77" s="79">
        <v>26</v>
      </c>
      <c r="R77" s="80">
        <v>51</v>
      </c>
      <c r="S77" s="82"/>
      <c r="T77" s="79">
        <v>16</v>
      </c>
      <c r="U77" s="80">
        <v>32.700000000000003</v>
      </c>
      <c r="V77" s="83"/>
      <c r="W77" s="79" t="s">
        <v>131</v>
      </c>
      <c r="X77" s="80" t="s">
        <v>131</v>
      </c>
      <c r="Y77" s="82"/>
      <c r="Z77" s="79" t="s">
        <v>131</v>
      </c>
      <c r="AA77" s="80" t="s">
        <v>131</v>
      </c>
      <c r="AB77" s="82"/>
      <c r="AC77" s="84">
        <f t="shared" si="9"/>
        <v>-4</v>
      </c>
      <c r="AD77" s="66">
        <f t="shared" si="9"/>
        <v>0.39999999999999858</v>
      </c>
      <c r="AE77" s="85">
        <v>67</v>
      </c>
      <c r="AF77" s="82"/>
      <c r="AG77" s="64"/>
      <c r="AH77" s="66"/>
      <c r="AI77" s="86" t="s">
        <v>132</v>
      </c>
    </row>
    <row r="78" spans="1:35" s="78" customFormat="1" ht="15" customHeight="1" x14ac:dyDescent="0.2">
      <c r="A78" s="53">
        <v>609729</v>
      </c>
      <c r="B78" s="53">
        <v>1530</v>
      </c>
      <c r="C78" s="77" t="s">
        <v>94</v>
      </c>
      <c r="E78" s="79">
        <v>142</v>
      </c>
      <c r="F78" s="80">
        <v>40.700000000000003</v>
      </c>
      <c r="H78" s="79">
        <v>155</v>
      </c>
      <c r="I78" s="80">
        <v>40.4</v>
      </c>
      <c r="K78" s="79">
        <v>119</v>
      </c>
      <c r="L78" s="81">
        <v>40.5</v>
      </c>
      <c r="N78" s="79">
        <v>137</v>
      </c>
      <c r="O78" s="81">
        <v>38.1</v>
      </c>
      <c r="Q78" s="79">
        <v>108</v>
      </c>
      <c r="R78" s="80">
        <v>31.8</v>
      </c>
      <c r="S78" s="82"/>
      <c r="T78" s="79">
        <v>130</v>
      </c>
      <c r="U78" s="80">
        <v>36.700000000000003</v>
      </c>
      <c r="V78" s="83"/>
      <c r="W78" s="79">
        <v>133</v>
      </c>
      <c r="X78" s="80">
        <v>36.200000000000003</v>
      </c>
      <c r="Y78" s="82"/>
      <c r="Z78" s="79">
        <v>111</v>
      </c>
      <c r="AA78" s="80">
        <v>27.8</v>
      </c>
      <c r="AB78" s="82"/>
      <c r="AC78" s="84">
        <f t="shared" si="9"/>
        <v>-13</v>
      </c>
      <c r="AD78" s="66">
        <f t="shared" si="9"/>
        <v>0.30000000000000426</v>
      </c>
      <c r="AE78" s="85">
        <v>68</v>
      </c>
      <c r="AF78" s="82"/>
      <c r="AG78" s="64">
        <f>E78-Z78</f>
        <v>31</v>
      </c>
      <c r="AH78" s="66">
        <f>F78-AA78</f>
        <v>12.900000000000002</v>
      </c>
      <c r="AI78" s="86">
        <v>37</v>
      </c>
    </row>
    <row r="79" spans="1:35" s="78" customFormat="1" ht="15" customHeight="1" x14ac:dyDescent="0.2">
      <c r="A79" s="53">
        <v>609766</v>
      </c>
      <c r="B79" s="53">
        <v>1920</v>
      </c>
      <c r="C79" s="77" t="s">
        <v>98</v>
      </c>
      <c r="E79" s="79">
        <v>5</v>
      </c>
      <c r="F79" s="80">
        <v>11.4</v>
      </c>
      <c r="H79" s="79">
        <v>4</v>
      </c>
      <c r="I79" s="80">
        <v>11.1</v>
      </c>
      <c r="K79" s="79">
        <v>0</v>
      </c>
      <c r="L79" s="81">
        <v>0</v>
      </c>
      <c r="N79" s="79">
        <v>3</v>
      </c>
      <c r="O79" s="81">
        <v>6.8</v>
      </c>
      <c r="Q79" s="79">
        <v>2</v>
      </c>
      <c r="R79" s="80">
        <v>5.3</v>
      </c>
      <c r="S79" s="82"/>
      <c r="T79" s="79">
        <v>1</v>
      </c>
      <c r="U79" s="80">
        <v>4.2</v>
      </c>
      <c r="V79" s="83"/>
      <c r="W79" s="79">
        <v>1</v>
      </c>
      <c r="X79" s="80">
        <v>3.2</v>
      </c>
      <c r="Y79" s="82"/>
      <c r="Z79" s="79">
        <v>1</v>
      </c>
      <c r="AA79" s="80">
        <v>2.6</v>
      </c>
      <c r="AB79" s="82"/>
      <c r="AC79" s="84">
        <f t="shared" si="9"/>
        <v>1</v>
      </c>
      <c r="AD79" s="66">
        <f t="shared" si="9"/>
        <v>0.30000000000000071</v>
      </c>
      <c r="AE79" s="85">
        <v>69</v>
      </c>
      <c r="AF79" s="82"/>
      <c r="AG79" s="64">
        <f>E79-Z79</f>
        <v>4</v>
      </c>
      <c r="AH79" s="66">
        <f>F79-AA79</f>
        <v>8.8000000000000007</v>
      </c>
      <c r="AI79" s="86">
        <v>49</v>
      </c>
    </row>
    <row r="80" spans="1:35" s="78" customFormat="1" ht="15" customHeight="1" x14ac:dyDescent="0.2">
      <c r="A80" s="55">
        <v>400077</v>
      </c>
      <c r="B80" s="56"/>
      <c r="C80" s="56" t="s">
        <v>176</v>
      </c>
      <c r="D80" s="87"/>
      <c r="E80" s="79">
        <v>45</v>
      </c>
      <c r="F80" s="80">
        <v>77.599999999999994</v>
      </c>
      <c r="G80" s="87"/>
      <c r="H80" s="79">
        <v>41</v>
      </c>
      <c r="I80" s="80">
        <v>77.400000000000006</v>
      </c>
      <c r="J80" s="87"/>
      <c r="K80" s="56"/>
      <c r="L80" s="56"/>
      <c r="M80" s="87"/>
      <c r="N80" s="88"/>
      <c r="O80" s="89"/>
      <c r="P80" s="87"/>
      <c r="Q80" s="88"/>
      <c r="R80" s="89"/>
      <c r="S80" s="87"/>
      <c r="T80" s="88"/>
      <c r="U80" s="89"/>
      <c r="V80" s="90"/>
      <c r="W80" s="88"/>
      <c r="X80" s="89"/>
      <c r="Y80" s="87"/>
      <c r="Z80" s="88"/>
      <c r="AA80" s="89"/>
      <c r="AB80" s="87"/>
      <c r="AC80" s="84">
        <f t="shared" si="9"/>
        <v>4</v>
      </c>
      <c r="AD80" s="66">
        <f t="shared" si="9"/>
        <v>0.19999999999998863</v>
      </c>
      <c r="AE80" s="85">
        <v>70</v>
      </c>
      <c r="AF80" s="87"/>
      <c r="AG80" s="64"/>
      <c r="AH80" s="66"/>
      <c r="AI80" s="66" t="s">
        <v>132</v>
      </c>
    </row>
    <row r="81" spans="1:35" s="78" customFormat="1" ht="15" customHeight="1" x14ac:dyDescent="0.2">
      <c r="A81" s="53">
        <v>610390</v>
      </c>
      <c r="B81" s="55">
        <v>7140</v>
      </c>
      <c r="C81" s="56" t="s">
        <v>166</v>
      </c>
      <c r="D81" s="87"/>
      <c r="E81" s="79">
        <v>49</v>
      </c>
      <c r="F81" s="80">
        <v>63.6</v>
      </c>
      <c r="G81" s="87"/>
      <c r="H81" s="79">
        <v>33</v>
      </c>
      <c r="I81" s="80">
        <v>63.5</v>
      </c>
      <c r="J81" s="87"/>
      <c r="K81" s="79">
        <v>41</v>
      </c>
      <c r="L81" s="81">
        <v>57.7</v>
      </c>
      <c r="M81" s="87"/>
      <c r="N81" s="88"/>
      <c r="O81" s="89"/>
      <c r="P81" s="87"/>
      <c r="Q81" s="88"/>
      <c r="R81" s="89"/>
      <c r="S81" s="87"/>
      <c r="T81" s="88"/>
      <c r="U81" s="89"/>
      <c r="V81" s="90"/>
      <c r="W81" s="88"/>
      <c r="X81" s="89"/>
      <c r="Y81" s="87"/>
      <c r="Z81" s="88"/>
      <c r="AA81" s="89"/>
      <c r="AB81" s="87"/>
      <c r="AC81" s="84">
        <f t="shared" si="9"/>
        <v>16</v>
      </c>
      <c r="AD81" s="66">
        <f t="shared" si="9"/>
        <v>0.10000000000000142</v>
      </c>
      <c r="AE81" s="85">
        <v>71</v>
      </c>
      <c r="AF81" s="87"/>
      <c r="AG81" s="64"/>
      <c r="AH81" s="66"/>
      <c r="AI81" s="66" t="s">
        <v>132</v>
      </c>
    </row>
    <row r="82" spans="1:35" s="78" customFormat="1" ht="15" customHeight="1" x14ac:dyDescent="0.2">
      <c r="A82" s="53">
        <v>609745</v>
      </c>
      <c r="B82" s="53">
        <v>1700</v>
      </c>
      <c r="C82" s="77" t="s">
        <v>104</v>
      </c>
      <c r="E82" s="79">
        <v>0</v>
      </c>
      <c r="F82" s="80">
        <v>0</v>
      </c>
      <c r="H82" s="79">
        <v>0</v>
      </c>
      <c r="I82" s="80">
        <v>0</v>
      </c>
      <c r="K82" s="79">
        <v>1</v>
      </c>
      <c r="L82" s="81">
        <v>1.7</v>
      </c>
      <c r="N82" s="79">
        <v>0</v>
      </c>
      <c r="O82" s="81">
        <v>0</v>
      </c>
      <c r="Q82" s="79">
        <v>1</v>
      </c>
      <c r="R82" s="80">
        <v>1.8</v>
      </c>
      <c r="S82" s="82"/>
      <c r="T82" s="79">
        <v>0</v>
      </c>
      <c r="U82" s="80">
        <v>0</v>
      </c>
      <c r="V82" s="83"/>
      <c r="W82" s="79">
        <v>0</v>
      </c>
      <c r="X82" s="80">
        <v>0</v>
      </c>
      <c r="Y82" s="82"/>
      <c r="Z82" s="79">
        <v>0</v>
      </c>
      <c r="AA82" s="80">
        <v>0</v>
      </c>
      <c r="AB82" s="82"/>
      <c r="AC82" s="84">
        <f t="shared" si="9"/>
        <v>0</v>
      </c>
      <c r="AD82" s="66">
        <f t="shared" si="9"/>
        <v>0</v>
      </c>
      <c r="AE82" s="85">
        <v>72</v>
      </c>
      <c r="AF82" s="82"/>
      <c r="AG82" s="64">
        <f t="shared" ref="AG82:AH84" si="10">E82-Z82</f>
        <v>0</v>
      </c>
      <c r="AH82" s="66">
        <f t="shared" si="10"/>
        <v>0</v>
      </c>
      <c r="AI82" s="86">
        <v>74</v>
      </c>
    </row>
    <row r="83" spans="1:35" s="78" customFormat="1" ht="15" customHeight="1" x14ac:dyDescent="0.2">
      <c r="A83" s="53">
        <v>610386</v>
      </c>
      <c r="B83" s="53">
        <v>1123</v>
      </c>
      <c r="C83" s="54" t="s">
        <v>149</v>
      </c>
      <c r="E83" s="79">
        <v>5</v>
      </c>
      <c r="F83" s="80">
        <v>12.8</v>
      </c>
      <c r="H83" s="79">
        <v>4</v>
      </c>
      <c r="I83" s="80">
        <v>12.9</v>
      </c>
      <c r="K83" s="79">
        <v>2</v>
      </c>
      <c r="L83" s="81">
        <v>6.9</v>
      </c>
      <c r="N83" s="79">
        <v>11</v>
      </c>
      <c r="O83" s="81">
        <v>36.700000000000003</v>
      </c>
      <c r="Q83" s="79">
        <v>7</v>
      </c>
      <c r="R83" s="80">
        <v>20.6</v>
      </c>
      <c r="S83" s="82"/>
      <c r="T83" s="79">
        <v>1</v>
      </c>
      <c r="U83" s="80">
        <v>3</v>
      </c>
      <c r="V83" s="83"/>
      <c r="W83" s="79">
        <v>2</v>
      </c>
      <c r="X83" s="80">
        <v>9.1</v>
      </c>
      <c r="Y83" s="82"/>
      <c r="Z83" s="79">
        <v>6</v>
      </c>
      <c r="AA83" s="80">
        <v>42.9</v>
      </c>
      <c r="AB83" s="82"/>
      <c r="AC83" s="84">
        <f t="shared" si="9"/>
        <v>1</v>
      </c>
      <c r="AD83" s="66">
        <f t="shared" si="9"/>
        <v>-9.9999999999999645E-2</v>
      </c>
      <c r="AE83" s="85">
        <v>73</v>
      </c>
      <c r="AF83" s="82"/>
      <c r="AG83" s="64">
        <f t="shared" si="10"/>
        <v>-1</v>
      </c>
      <c r="AH83" s="66">
        <f t="shared" si="10"/>
        <v>-30.099999999999998</v>
      </c>
      <c r="AI83" s="86">
        <v>79</v>
      </c>
    </row>
    <row r="84" spans="1:35" s="78" customFormat="1" ht="15" customHeight="1" x14ac:dyDescent="0.2">
      <c r="A84" s="53">
        <v>609708</v>
      </c>
      <c r="B84" s="53">
        <v>1330</v>
      </c>
      <c r="C84" s="77" t="s">
        <v>123</v>
      </c>
      <c r="E84" s="79">
        <v>122</v>
      </c>
      <c r="F84" s="80">
        <v>40.799999999999997</v>
      </c>
      <c r="H84" s="79">
        <v>119</v>
      </c>
      <c r="I84" s="80">
        <v>40.9</v>
      </c>
      <c r="K84" s="79">
        <v>110</v>
      </c>
      <c r="L84" s="81">
        <v>39.1</v>
      </c>
      <c r="N84" s="79">
        <v>110</v>
      </c>
      <c r="O84" s="81">
        <v>39.299999999999997</v>
      </c>
      <c r="Q84" s="79">
        <v>73</v>
      </c>
      <c r="R84" s="80">
        <v>27.3</v>
      </c>
      <c r="S84" s="82"/>
      <c r="T84" s="79">
        <v>93</v>
      </c>
      <c r="U84" s="80">
        <v>39.1</v>
      </c>
      <c r="V84" s="83"/>
      <c r="W84" s="79">
        <v>108</v>
      </c>
      <c r="X84" s="80">
        <v>36.200000000000003</v>
      </c>
      <c r="Y84" s="82"/>
      <c r="Z84" s="79">
        <v>112</v>
      </c>
      <c r="AA84" s="80">
        <v>32.700000000000003</v>
      </c>
      <c r="AB84" s="82"/>
      <c r="AC84" s="84">
        <f t="shared" si="9"/>
        <v>3</v>
      </c>
      <c r="AD84" s="66">
        <f t="shared" si="9"/>
        <v>-0.10000000000000142</v>
      </c>
      <c r="AE84" s="85">
        <v>74</v>
      </c>
      <c r="AF84" s="82"/>
      <c r="AG84" s="64">
        <f t="shared" si="10"/>
        <v>10</v>
      </c>
      <c r="AH84" s="66">
        <f t="shared" si="10"/>
        <v>8.0999999999999943</v>
      </c>
      <c r="AI84" s="86">
        <v>53</v>
      </c>
    </row>
    <row r="85" spans="1:35" s="78" customFormat="1" ht="15" customHeight="1" x14ac:dyDescent="0.2">
      <c r="A85" s="53">
        <v>610245</v>
      </c>
      <c r="B85" s="53">
        <v>6630</v>
      </c>
      <c r="C85" s="77" t="s">
        <v>137</v>
      </c>
      <c r="E85" s="79">
        <v>29</v>
      </c>
      <c r="F85" s="80">
        <v>39.200000000000003</v>
      </c>
      <c r="H85" s="79">
        <v>34</v>
      </c>
      <c r="I85" s="80">
        <v>39.5</v>
      </c>
      <c r="K85" s="79">
        <v>30</v>
      </c>
      <c r="L85" s="81">
        <v>33</v>
      </c>
      <c r="N85" s="79">
        <v>24</v>
      </c>
      <c r="O85" s="81">
        <v>34.299999999999997</v>
      </c>
      <c r="Q85" s="79">
        <v>13</v>
      </c>
      <c r="R85" s="80">
        <v>36.1</v>
      </c>
      <c r="S85" s="82"/>
      <c r="T85" s="79" t="s">
        <v>131</v>
      </c>
      <c r="U85" s="80" t="s">
        <v>131</v>
      </c>
      <c r="V85" s="83"/>
      <c r="W85" s="79" t="s">
        <v>131</v>
      </c>
      <c r="X85" s="80" t="s">
        <v>131</v>
      </c>
      <c r="Y85" s="82"/>
      <c r="Z85" s="79" t="s">
        <v>131</v>
      </c>
      <c r="AA85" s="80" t="s">
        <v>131</v>
      </c>
      <c r="AB85" s="82"/>
      <c r="AC85" s="84">
        <f t="shared" si="9"/>
        <v>-5</v>
      </c>
      <c r="AD85" s="66">
        <f t="shared" si="9"/>
        <v>-0.29999999999999716</v>
      </c>
      <c r="AE85" s="85">
        <v>75</v>
      </c>
      <c r="AF85" s="82"/>
      <c r="AG85" s="64"/>
      <c r="AH85" s="66"/>
      <c r="AI85" s="86" t="s">
        <v>132</v>
      </c>
    </row>
    <row r="86" spans="1:35" s="78" customFormat="1" ht="15" customHeight="1" x14ac:dyDescent="0.2">
      <c r="A86" s="53">
        <v>400070</v>
      </c>
      <c r="B86" s="55">
        <v>1135</v>
      </c>
      <c r="C86" s="56" t="s">
        <v>160</v>
      </c>
      <c r="D86" s="87"/>
      <c r="E86" s="79">
        <v>10</v>
      </c>
      <c r="F86" s="80">
        <v>26.3</v>
      </c>
      <c r="G86" s="87"/>
      <c r="H86" s="79">
        <v>10</v>
      </c>
      <c r="I86" s="80">
        <v>27</v>
      </c>
      <c r="J86" s="87"/>
      <c r="K86" s="79">
        <v>14</v>
      </c>
      <c r="L86" s="81">
        <v>50</v>
      </c>
      <c r="M86" s="87"/>
      <c r="N86" s="88"/>
      <c r="O86" s="89"/>
      <c r="P86" s="87"/>
      <c r="Q86" s="88"/>
      <c r="R86" s="89"/>
      <c r="S86" s="87"/>
      <c r="T86" s="88"/>
      <c r="U86" s="89"/>
      <c r="V86" s="90"/>
      <c r="W86" s="88"/>
      <c r="X86" s="89"/>
      <c r="Y86" s="87"/>
      <c r="Z86" s="88"/>
      <c r="AA86" s="89"/>
      <c r="AB86" s="87"/>
      <c r="AC86" s="84">
        <f t="shared" si="9"/>
        <v>0</v>
      </c>
      <c r="AD86" s="66">
        <f t="shared" si="9"/>
        <v>-0.69999999999999929</v>
      </c>
      <c r="AE86" s="85">
        <v>76</v>
      </c>
      <c r="AF86" s="87"/>
      <c r="AG86" s="64"/>
      <c r="AH86" s="66"/>
      <c r="AI86" s="66" t="s">
        <v>132</v>
      </c>
    </row>
    <row r="87" spans="1:35" s="78" customFormat="1" ht="15" customHeight="1" x14ac:dyDescent="0.2">
      <c r="A87" s="53">
        <v>609679</v>
      </c>
      <c r="B87" s="53">
        <v>1070</v>
      </c>
      <c r="C87" s="77" t="s">
        <v>97</v>
      </c>
      <c r="E87" s="79">
        <v>159</v>
      </c>
      <c r="F87" s="80">
        <v>57</v>
      </c>
      <c r="H87" s="79">
        <v>153</v>
      </c>
      <c r="I87" s="80">
        <v>58</v>
      </c>
      <c r="K87" s="79">
        <v>170</v>
      </c>
      <c r="L87" s="81">
        <v>59.4</v>
      </c>
      <c r="N87" s="79">
        <v>147</v>
      </c>
      <c r="O87" s="81">
        <v>51.9</v>
      </c>
      <c r="Q87" s="79">
        <v>129</v>
      </c>
      <c r="R87" s="80">
        <v>50.2</v>
      </c>
      <c r="S87" s="82"/>
      <c r="T87" s="79">
        <v>152</v>
      </c>
      <c r="U87" s="80">
        <v>56.9</v>
      </c>
      <c r="V87" s="83"/>
      <c r="W87" s="79">
        <v>130</v>
      </c>
      <c r="X87" s="80">
        <v>45.6</v>
      </c>
      <c r="Y87" s="82"/>
      <c r="Z87" s="79">
        <v>153</v>
      </c>
      <c r="AA87" s="80">
        <v>47.1</v>
      </c>
      <c r="AB87" s="82"/>
      <c r="AC87" s="84">
        <f t="shared" si="9"/>
        <v>6</v>
      </c>
      <c r="AD87" s="66">
        <f t="shared" si="9"/>
        <v>-1</v>
      </c>
      <c r="AE87" s="85">
        <v>77</v>
      </c>
      <c r="AF87" s="82"/>
      <c r="AG87" s="64">
        <f t="shared" ref="AG87:AH92" si="11">E87-Z87</f>
        <v>6</v>
      </c>
      <c r="AH87" s="66">
        <f t="shared" si="11"/>
        <v>9.8999999999999986</v>
      </c>
      <c r="AI87" s="86">
        <v>45</v>
      </c>
    </row>
    <row r="88" spans="1:35" s="78" customFormat="1" ht="15" customHeight="1" x14ac:dyDescent="0.2">
      <c r="A88" s="53">
        <v>609718</v>
      </c>
      <c r="B88" s="53">
        <v>1420</v>
      </c>
      <c r="C88" s="77" t="s">
        <v>103</v>
      </c>
      <c r="E88" s="79">
        <v>131</v>
      </c>
      <c r="F88" s="80">
        <v>51.8</v>
      </c>
      <c r="H88" s="79">
        <v>137</v>
      </c>
      <c r="I88" s="80">
        <v>52.9</v>
      </c>
      <c r="K88" s="79">
        <v>146</v>
      </c>
      <c r="L88" s="81">
        <v>55.7</v>
      </c>
      <c r="N88" s="79">
        <v>142</v>
      </c>
      <c r="O88" s="81">
        <v>48</v>
      </c>
      <c r="Q88" s="79">
        <v>93</v>
      </c>
      <c r="R88" s="80">
        <v>43.1</v>
      </c>
      <c r="S88" s="82"/>
      <c r="T88" s="79">
        <v>123</v>
      </c>
      <c r="U88" s="80">
        <v>43.8</v>
      </c>
      <c r="V88" s="83"/>
      <c r="W88" s="79">
        <v>132</v>
      </c>
      <c r="X88" s="80">
        <v>45.8</v>
      </c>
      <c r="Y88" s="82"/>
      <c r="Z88" s="79">
        <v>133</v>
      </c>
      <c r="AA88" s="80">
        <v>41</v>
      </c>
      <c r="AB88" s="82"/>
      <c r="AC88" s="84">
        <f t="shared" si="9"/>
        <v>-6</v>
      </c>
      <c r="AD88" s="66">
        <f t="shared" si="9"/>
        <v>-1.1000000000000014</v>
      </c>
      <c r="AE88" s="85">
        <v>78</v>
      </c>
      <c r="AF88" s="82"/>
      <c r="AG88" s="64">
        <f t="shared" si="11"/>
        <v>-2</v>
      </c>
      <c r="AH88" s="66">
        <f t="shared" si="11"/>
        <v>10.799999999999997</v>
      </c>
      <c r="AI88" s="86">
        <v>40</v>
      </c>
    </row>
    <row r="89" spans="1:35" s="78" customFormat="1" ht="15" customHeight="1" x14ac:dyDescent="0.2">
      <c r="A89" s="53">
        <v>610497</v>
      </c>
      <c r="B89" s="53">
        <v>959</v>
      </c>
      <c r="C89" s="77" t="s">
        <v>106</v>
      </c>
      <c r="E89" s="79">
        <v>3</v>
      </c>
      <c r="F89" s="80">
        <v>7.5</v>
      </c>
      <c r="H89" s="57">
        <v>9</v>
      </c>
      <c r="I89" s="57">
        <v>8.6999999999999993</v>
      </c>
      <c r="K89" s="79">
        <v>15</v>
      </c>
      <c r="L89" s="81">
        <v>20.5</v>
      </c>
      <c r="N89" s="79">
        <v>1</v>
      </c>
      <c r="O89" s="81">
        <v>5</v>
      </c>
      <c r="Q89" s="79">
        <v>13</v>
      </c>
      <c r="R89" s="80">
        <v>12.1</v>
      </c>
      <c r="S89" s="82"/>
      <c r="T89" s="79">
        <v>7</v>
      </c>
      <c r="U89" s="80">
        <v>5.3</v>
      </c>
      <c r="V89" s="83"/>
      <c r="W89" s="79">
        <v>16</v>
      </c>
      <c r="X89" s="80">
        <v>11.9</v>
      </c>
      <c r="Y89" s="82"/>
      <c r="Z89" s="79">
        <v>15</v>
      </c>
      <c r="AA89" s="80">
        <v>10.6</v>
      </c>
      <c r="AB89" s="82"/>
      <c r="AC89" s="84">
        <f t="shared" si="9"/>
        <v>-6</v>
      </c>
      <c r="AD89" s="66">
        <f t="shared" si="9"/>
        <v>-1.1999999999999993</v>
      </c>
      <c r="AE89" s="85">
        <v>79</v>
      </c>
      <c r="AF89" s="82"/>
      <c r="AG89" s="64">
        <f t="shared" si="11"/>
        <v>-12</v>
      </c>
      <c r="AH89" s="66">
        <f t="shared" si="11"/>
        <v>-3.0999999999999996</v>
      </c>
      <c r="AI89" s="86">
        <v>77</v>
      </c>
    </row>
    <row r="90" spans="1:35" s="78" customFormat="1" ht="15" customHeight="1" x14ac:dyDescent="0.2">
      <c r="A90" s="53">
        <v>609755</v>
      </c>
      <c r="B90" s="53">
        <v>1810</v>
      </c>
      <c r="C90" s="77" t="s">
        <v>96</v>
      </c>
      <c r="E90" s="79">
        <v>433</v>
      </c>
      <c r="F90" s="80">
        <v>86.9</v>
      </c>
      <c r="H90" s="79">
        <v>415</v>
      </c>
      <c r="I90" s="80">
        <v>88.3</v>
      </c>
      <c r="K90" s="79">
        <v>394</v>
      </c>
      <c r="L90" s="81">
        <v>83.8</v>
      </c>
      <c r="N90" s="79">
        <v>365</v>
      </c>
      <c r="O90" s="81">
        <v>84.7</v>
      </c>
      <c r="Q90" s="79">
        <v>451</v>
      </c>
      <c r="R90" s="80">
        <v>84.9</v>
      </c>
      <c r="S90" s="82"/>
      <c r="T90" s="79">
        <v>304</v>
      </c>
      <c r="U90" s="80">
        <v>81.099999999999994</v>
      </c>
      <c r="V90" s="83"/>
      <c r="W90" s="79">
        <v>363</v>
      </c>
      <c r="X90" s="80">
        <v>83.1</v>
      </c>
      <c r="Y90" s="82"/>
      <c r="Z90" s="79">
        <v>367</v>
      </c>
      <c r="AA90" s="80">
        <v>81.2</v>
      </c>
      <c r="AB90" s="82"/>
      <c r="AC90" s="84">
        <f t="shared" si="9"/>
        <v>18</v>
      </c>
      <c r="AD90" s="66">
        <f t="shared" si="9"/>
        <v>-1.3999999999999915</v>
      </c>
      <c r="AE90" s="85">
        <v>80</v>
      </c>
      <c r="AF90" s="82"/>
      <c r="AG90" s="64">
        <f t="shared" si="11"/>
        <v>66</v>
      </c>
      <c r="AH90" s="66">
        <f t="shared" si="11"/>
        <v>5.7000000000000028</v>
      </c>
      <c r="AI90" s="86">
        <v>60</v>
      </c>
    </row>
    <row r="91" spans="1:35" s="78" customFormat="1" ht="15" customHeight="1" x14ac:dyDescent="0.2">
      <c r="A91" s="53">
        <v>609725</v>
      </c>
      <c r="B91" s="53">
        <v>1490</v>
      </c>
      <c r="C91" s="77" t="s">
        <v>76</v>
      </c>
      <c r="E91" s="79">
        <v>209</v>
      </c>
      <c r="F91" s="80">
        <v>77.099999999999994</v>
      </c>
      <c r="H91" s="79">
        <v>241</v>
      </c>
      <c r="I91" s="80">
        <v>78.5</v>
      </c>
      <c r="K91" s="79">
        <v>269</v>
      </c>
      <c r="L91" s="81">
        <v>76.900000000000006</v>
      </c>
      <c r="N91" s="79">
        <v>286</v>
      </c>
      <c r="O91" s="81">
        <v>72.400000000000006</v>
      </c>
      <c r="Q91" s="79">
        <v>265</v>
      </c>
      <c r="R91" s="80">
        <v>74.2</v>
      </c>
      <c r="S91" s="82"/>
      <c r="T91" s="79">
        <v>280</v>
      </c>
      <c r="U91" s="80">
        <v>71.8</v>
      </c>
      <c r="V91" s="83"/>
      <c r="W91" s="79">
        <v>304</v>
      </c>
      <c r="X91" s="80">
        <v>73.099999999999994</v>
      </c>
      <c r="Y91" s="82"/>
      <c r="Z91" s="79">
        <v>226</v>
      </c>
      <c r="AA91" s="80">
        <v>66.3</v>
      </c>
      <c r="AB91" s="82"/>
      <c r="AC91" s="84">
        <f t="shared" si="9"/>
        <v>-32</v>
      </c>
      <c r="AD91" s="66">
        <f t="shared" si="9"/>
        <v>-1.4000000000000057</v>
      </c>
      <c r="AE91" s="85">
        <v>81</v>
      </c>
      <c r="AF91" s="82"/>
      <c r="AG91" s="64">
        <f t="shared" si="11"/>
        <v>-17</v>
      </c>
      <c r="AH91" s="66">
        <f t="shared" si="11"/>
        <v>10.799999999999997</v>
      </c>
      <c r="AI91" s="86">
        <v>39</v>
      </c>
    </row>
    <row r="92" spans="1:35" s="78" customFormat="1" ht="15" customHeight="1" x14ac:dyDescent="0.2">
      <c r="A92" s="53">
        <v>609764</v>
      </c>
      <c r="B92" s="53">
        <v>1890</v>
      </c>
      <c r="C92" s="77" t="s">
        <v>70</v>
      </c>
      <c r="E92" s="79">
        <v>145</v>
      </c>
      <c r="F92" s="80">
        <v>47.2</v>
      </c>
      <c r="H92" s="79">
        <v>122</v>
      </c>
      <c r="I92" s="80">
        <v>48.8</v>
      </c>
      <c r="K92" s="79">
        <v>122</v>
      </c>
      <c r="L92" s="81">
        <v>43.7</v>
      </c>
      <c r="N92" s="79">
        <v>84</v>
      </c>
      <c r="O92" s="81">
        <v>38.200000000000003</v>
      </c>
      <c r="Q92" s="79">
        <v>92</v>
      </c>
      <c r="R92" s="80">
        <v>36.200000000000003</v>
      </c>
      <c r="S92" s="82"/>
      <c r="T92" s="79">
        <v>102</v>
      </c>
      <c r="U92" s="80">
        <v>33.700000000000003</v>
      </c>
      <c r="V92" s="83"/>
      <c r="W92" s="79">
        <v>88</v>
      </c>
      <c r="X92" s="80">
        <v>27.3</v>
      </c>
      <c r="Y92" s="82"/>
      <c r="Z92" s="79">
        <v>84</v>
      </c>
      <c r="AA92" s="80">
        <v>26.6</v>
      </c>
      <c r="AB92" s="82"/>
      <c r="AC92" s="84">
        <f t="shared" si="9"/>
        <v>23</v>
      </c>
      <c r="AD92" s="66">
        <f t="shared" si="9"/>
        <v>-1.5999999999999943</v>
      </c>
      <c r="AE92" s="85">
        <v>82</v>
      </c>
      <c r="AF92" s="82"/>
      <c r="AG92" s="64">
        <f t="shared" si="11"/>
        <v>61</v>
      </c>
      <c r="AH92" s="66">
        <f t="shared" si="11"/>
        <v>20.6</v>
      </c>
      <c r="AI92" s="86">
        <v>14</v>
      </c>
    </row>
    <row r="93" spans="1:35" s="78" customFormat="1" ht="15" customHeight="1" x14ac:dyDescent="0.2">
      <c r="A93" s="53">
        <v>610391</v>
      </c>
      <c r="B93" s="55">
        <v>7110</v>
      </c>
      <c r="C93" s="56" t="s">
        <v>167</v>
      </c>
      <c r="D93" s="87"/>
      <c r="E93" s="79">
        <v>134</v>
      </c>
      <c r="F93" s="80">
        <v>84.3</v>
      </c>
      <c r="G93" s="87"/>
      <c r="H93" s="79">
        <v>73</v>
      </c>
      <c r="I93" s="80">
        <v>85.9</v>
      </c>
      <c r="J93" s="87"/>
      <c r="K93" s="57">
        <v>64</v>
      </c>
      <c r="L93" s="57">
        <v>84.2</v>
      </c>
      <c r="M93" s="87"/>
      <c r="N93" s="88"/>
      <c r="O93" s="89"/>
      <c r="P93" s="87"/>
      <c r="Q93" s="88"/>
      <c r="R93" s="89"/>
      <c r="S93" s="87"/>
      <c r="T93" s="88"/>
      <c r="U93" s="89"/>
      <c r="V93" s="90"/>
      <c r="W93" s="88"/>
      <c r="X93" s="89"/>
      <c r="Y93" s="87"/>
      <c r="Z93" s="88"/>
      <c r="AA93" s="89"/>
      <c r="AB93" s="87"/>
      <c r="AC93" s="84">
        <f t="shared" si="9"/>
        <v>61</v>
      </c>
      <c r="AD93" s="66">
        <f t="shared" si="9"/>
        <v>-1.6000000000000085</v>
      </c>
      <c r="AE93" s="85">
        <v>83</v>
      </c>
      <c r="AF93" s="87"/>
      <c r="AG93" s="64"/>
      <c r="AH93" s="66"/>
      <c r="AI93" s="66" t="s">
        <v>132</v>
      </c>
    </row>
    <row r="94" spans="1:35" s="78" customFormat="1" ht="15" customHeight="1" x14ac:dyDescent="0.2">
      <c r="A94" s="53">
        <v>609711</v>
      </c>
      <c r="B94" s="53">
        <v>1360</v>
      </c>
      <c r="C94" s="77" t="s">
        <v>65</v>
      </c>
      <c r="E94" s="79">
        <v>37</v>
      </c>
      <c r="F94" s="80">
        <v>38.5</v>
      </c>
      <c r="H94" s="79">
        <v>48</v>
      </c>
      <c r="I94" s="80">
        <v>40.299999999999997</v>
      </c>
      <c r="K94" s="79">
        <v>65</v>
      </c>
      <c r="L94" s="81">
        <v>45.5</v>
      </c>
      <c r="N94" s="79">
        <v>61</v>
      </c>
      <c r="O94" s="81">
        <v>36.700000000000003</v>
      </c>
      <c r="Q94" s="79">
        <v>53</v>
      </c>
      <c r="R94" s="80">
        <v>39</v>
      </c>
      <c r="S94" s="82"/>
      <c r="T94" s="79">
        <v>47</v>
      </c>
      <c r="U94" s="80">
        <v>30.9</v>
      </c>
      <c r="V94" s="83"/>
      <c r="W94" s="79">
        <v>44</v>
      </c>
      <c r="X94" s="80">
        <v>24.7</v>
      </c>
      <c r="Y94" s="82"/>
      <c r="Z94" s="79">
        <v>59</v>
      </c>
      <c r="AA94" s="80">
        <v>27.8</v>
      </c>
      <c r="AB94" s="82"/>
      <c r="AC94" s="84">
        <f t="shared" si="9"/>
        <v>-11</v>
      </c>
      <c r="AD94" s="66">
        <f t="shared" si="9"/>
        <v>-1.7999999999999972</v>
      </c>
      <c r="AE94" s="85">
        <v>84</v>
      </c>
      <c r="AF94" s="82"/>
      <c r="AG94" s="64">
        <f t="shared" ref="AG94:AH101" si="12">E94-Z94</f>
        <v>-22</v>
      </c>
      <c r="AH94" s="66">
        <f t="shared" si="12"/>
        <v>10.7</v>
      </c>
      <c r="AI94" s="86">
        <v>42</v>
      </c>
    </row>
    <row r="95" spans="1:35" s="78" customFormat="1" ht="15" customHeight="1" x14ac:dyDescent="0.2">
      <c r="A95" s="53">
        <v>609726</v>
      </c>
      <c r="B95" s="53">
        <v>1500</v>
      </c>
      <c r="C95" s="77" t="s">
        <v>59</v>
      </c>
      <c r="E95" s="79">
        <v>151</v>
      </c>
      <c r="F95" s="80">
        <v>85.8</v>
      </c>
      <c r="H95" s="79">
        <v>138</v>
      </c>
      <c r="I95" s="80">
        <v>87.9</v>
      </c>
      <c r="K95" s="79">
        <v>148</v>
      </c>
      <c r="L95" s="81">
        <v>86.5</v>
      </c>
      <c r="N95" s="79">
        <v>122</v>
      </c>
      <c r="O95" s="81">
        <v>83</v>
      </c>
      <c r="Q95" s="79">
        <v>165</v>
      </c>
      <c r="R95" s="80">
        <v>82.9</v>
      </c>
      <c r="S95" s="82"/>
      <c r="T95" s="79">
        <v>155</v>
      </c>
      <c r="U95" s="80">
        <v>82.9</v>
      </c>
      <c r="V95" s="83"/>
      <c r="W95" s="79">
        <v>154</v>
      </c>
      <c r="X95" s="80">
        <v>75.099999999999994</v>
      </c>
      <c r="Y95" s="82"/>
      <c r="Z95" s="79">
        <v>94</v>
      </c>
      <c r="AA95" s="80">
        <v>69.099999999999994</v>
      </c>
      <c r="AB95" s="82"/>
      <c r="AC95" s="84">
        <f t="shared" si="9"/>
        <v>13</v>
      </c>
      <c r="AD95" s="66">
        <f t="shared" si="9"/>
        <v>-2.1000000000000085</v>
      </c>
      <c r="AE95" s="85">
        <v>85</v>
      </c>
      <c r="AF95" s="82"/>
      <c r="AG95" s="64">
        <f t="shared" si="12"/>
        <v>57</v>
      </c>
      <c r="AH95" s="66">
        <f t="shared" si="12"/>
        <v>16.700000000000003</v>
      </c>
      <c r="AI95" s="86">
        <v>26</v>
      </c>
    </row>
    <row r="96" spans="1:35" s="78" customFormat="1" ht="15" customHeight="1" x14ac:dyDescent="0.2">
      <c r="A96" s="53">
        <v>609723</v>
      </c>
      <c r="B96" s="53">
        <v>1470</v>
      </c>
      <c r="C96" s="77" t="s">
        <v>122</v>
      </c>
      <c r="E96" s="79">
        <v>58</v>
      </c>
      <c r="F96" s="80">
        <v>43</v>
      </c>
      <c r="H96" s="79">
        <v>56</v>
      </c>
      <c r="I96" s="80">
        <v>45.2</v>
      </c>
      <c r="K96" s="79">
        <v>46</v>
      </c>
      <c r="L96" s="81">
        <v>47.4</v>
      </c>
      <c r="N96" s="79">
        <v>71</v>
      </c>
      <c r="O96" s="81">
        <v>41.5</v>
      </c>
      <c r="Q96" s="79">
        <v>60</v>
      </c>
      <c r="R96" s="80">
        <v>30.6</v>
      </c>
      <c r="S96" s="82"/>
      <c r="T96" s="79">
        <v>55</v>
      </c>
      <c r="U96" s="80">
        <v>33.700000000000003</v>
      </c>
      <c r="V96" s="83"/>
      <c r="W96" s="79">
        <v>55</v>
      </c>
      <c r="X96" s="80">
        <v>34.4</v>
      </c>
      <c r="Y96" s="82"/>
      <c r="Z96" s="79">
        <v>63</v>
      </c>
      <c r="AA96" s="80">
        <v>35.4</v>
      </c>
      <c r="AB96" s="82"/>
      <c r="AC96" s="84">
        <f t="shared" si="9"/>
        <v>2</v>
      </c>
      <c r="AD96" s="66">
        <f t="shared" si="9"/>
        <v>-2.2000000000000028</v>
      </c>
      <c r="AE96" s="85">
        <v>86</v>
      </c>
      <c r="AF96" s="82"/>
      <c r="AG96" s="64">
        <f t="shared" si="12"/>
        <v>-5</v>
      </c>
      <c r="AH96" s="66">
        <f t="shared" si="12"/>
        <v>7.6000000000000014</v>
      </c>
      <c r="AI96" s="86">
        <v>56</v>
      </c>
    </row>
    <row r="97" spans="1:35" s="78" customFormat="1" ht="15" customHeight="1" x14ac:dyDescent="0.2">
      <c r="A97" s="53">
        <v>609748</v>
      </c>
      <c r="B97" s="53">
        <v>1730</v>
      </c>
      <c r="C97" s="77" t="s">
        <v>115</v>
      </c>
      <c r="E97" s="79">
        <v>1</v>
      </c>
      <c r="F97" s="80">
        <v>3.6</v>
      </c>
      <c r="H97" s="79">
        <v>2</v>
      </c>
      <c r="I97" s="80">
        <v>6.5</v>
      </c>
      <c r="K97" s="79">
        <v>0</v>
      </c>
      <c r="L97" s="81">
        <v>0</v>
      </c>
      <c r="N97" s="79">
        <v>1</v>
      </c>
      <c r="O97" s="81">
        <v>5</v>
      </c>
      <c r="Q97" s="79">
        <v>0</v>
      </c>
      <c r="R97" s="80">
        <v>0</v>
      </c>
      <c r="S97" s="82"/>
      <c r="T97" s="79">
        <v>0</v>
      </c>
      <c r="U97" s="80">
        <v>0</v>
      </c>
      <c r="V97" s="83"/>
      <c r="W97" s="79">
        <v>1</v>
      </c>
      <c r="X97" s="80">
        <v>7.1</v>
      </c>
      <c r="Y97" s="82"/>
      <c r="Z97" s="79">
        <v>0</v>
      </c>
      <c r="AA97" s="80">
        <v>0</v>
      </c>
      <c r="AB97" s="82"/>
      <c r="AC97" s="84">
        <f t="shared" si="9"/>
        <v>-1</v>
      </c>
      <c r="AD97" s="66">
        <f t="shared" si="9"/>
        <v>-2.9</v>
      </c>
      <c r="AE97" s="85">
        <v>87</v>
      </c>
      <c r="AF97" s="82"/>
      <c r="AG97" s="64">
        <f t="shared" si="12"/>
        <v>1</v>
      </c>
      <c r="AH97" s="66">
        <f t="shared" si="12"/>
        <v>3.6</v>
      </c>
      <c r="AI97" s="86">
        <v>69</v>
      </c>
    </row>
    <row r="98" spans="1:35" s="78" customFormat="1" ht="15" customHeight="1" x14ac:dyDescent="0.2">
      <c r="A98" s="53">
        <v>609749</v>
      </c>
      <c r="B98" s="53">
        <v>1740</v>
      </c>
      <c r="C98" s="77" t="s">
        <v>113</v>
      </c>
      <c r="E98" s="79">
        <v>252</v>
      </c>
      <c r="F98" s="80">
        <v>87.5</v>
      </c>
      <c r="H98" s="79">
        <v>215</v>
      </c>
      <c r="I98" s="80">
        <v>90.7</v>
      </c>
      <c r="K98" s="79">
        <v>204</v>
      </c>
      <c r="L98" s="81">
        <v>85.7</v>
      </c>
      <c r="N98" s="79">
        <v>242</v>
      </c>
      <c r="O98" s="81">
        <v>88</v>
      </c>
      <c r="Q98" s="79">
        <v>213</v>
      </c>
      <c r="R98" s="80">
        <v>86.9</v>
      </c>
      <c r="S98" s="82"/>
      <c r="T98" s="79">
        <v>176</v>
      </c>
      <c r="U98" s="80">
        <v>88.9</v>
      </c>
      <c r="V98" s="83"/>
      <c r="W98" s="79">
        <v>174</v>
      </c>
      <c r="X98" s="80">
        <v>89.2</v>
      </c>
      <c r="Y98" s="82"/>
      <c r="Z98" s="79">
        <v>189</v>
      </c>
      <c r="AA98" s="80">
        <v>86.7</v>
      </c>
      <c r="AB98" s="82"/>
      <c r="AC98" s="84">
        <f t="shared" si="9"/>
        <v>37</v>
      </c>
      <c r="AD98" s="66">
        <f t="shared" si="9"/>
        <v>-3.2000000000000028</v>
      </c>
      <c r="AE98" s="85">
        <v>88</v>
      </c>
      <c r="AF98" s="82"/>
      <c r="AG98" s="64">
        <f t="shared" si="12"/>
        <v>63</v>
      </c>
      <c r="AH98" s="66">
        <f t="shared" si="12"/>
        <v>0.79999999999999716</v>
      </c>
      <c r="AI98" s="86">
        <v>73</v>
      </c>
    </row>
    <row r="99" spans="1:35" s="78" customFormat="1" ht="15" customHeight="1" x14ac:dyDescent="0.2">
      <c r="A99" s="53">
        <v>609727</v>
      </c>
      <c r="B99" s="53">
        <v>1510</v>
      </c>
      <c r="C99" s="77" t="s">
        <v>111</v>
      </c>
      <c r="E99" s="79">
        <v>20</v>
      </c>
      <c r="F99" s="80">
        <v>39.200000000000003</v>
      </c>
      <c r="H99" s="79">
        <v>52</v>
      </c>
      <c r="I99" s="80">
        <v>42.6</v>
      </c>
      <c r="K99" s="79">
        <v>45</v>
      </c>
      <c r="L99" s="81">
        <v>39.799999999999997</v>
      </c>
      <c r="N99" s="79">
        <v>33</v>
      </c>
      <c r="O99" s="81">
        <v>33.700000000000003</v>
      </c>
      <c r="Q99" s="79">
        <v>42</v>
      </c>
      <c r="R99" s="80">
        <v>31.8</v>
      </c>
      <c r="S99" s="82"/>
      <c r="T99" s="79">
        <v>32</v>
      </c>
      <c r="U99" s="80">
        <v>29.4</v>
      </c>
      <c r="V99" s="83"/>
      <c r="W99" s="79">
        <v>49</v>
      </c>
      <c r="X99" s="80">
        <v>39.5</v>
      </c>
      <c r="Y99" s="82"/>
      <c r="Z99" s="79">
        <v>47</v>
      </c>
      <c r="AA99" s="80">
        <v>31.1</v>
      </c>
      <c r="AB99" s="82"/>
      <c r="AC99" s="84">
        <f t="shared" si="9"/>
        <v>-32</v>
      </c>
      <c r="AD99" s="66">
        <f t="shared" si="9"/>
        <v>-3.3999999999999986</v>
      </c>
      <c r="AE99" s="85">
        <v>89</v>
      </c>
      <c r="AF99" s="82"/>
      <c r="AG99" s="64">
        <f t="shared" si="12"/>
        <v>-27</v>
      </c>
      <c r="AH99" s="66">
        <f t="shared" si="12"/>
        <v>8.1000000000000014</v>
      </c>
      <c r="AI99" s="86">
        <v>52</v>
      </c>
    </row>
    <row r="100" spans="1:35" s="78" customFormat="1" ht="15" customHeight="1" x14ac:dyDescent="0.2">
      <c r="A100" s="53">
        <v>609753</v>
      </c>
      <c r="B100" s="53">
        <v>1790</v>
      </c>
      <c r="C100" s="77" t="s">
        <v>100</v>
      </c>
      <c r="E100" s="79">
        <v>89</v>
      </c>
      <c r="F100" s="80">
        <v>76.099999999999994</v>
      </c>
      <c r="H100" s="79">
        <v>82</v>
      </c>
      <c r="I100" s="80">
        <v>79.599999999999994</v>
      </c>
      <c r="K100" s="79">
        <v>91</v>
      </c>
      <c r="L100" s="81">
        <v>82.7</v>
      </c>
      <c r="N100" s="79">
        <v>88</v>
      </c>
      <c r="O100" s="81">
        <v>73.900000000000006</v>
      </c>
      <c r="Q100" s="79">
        <v>79</v>
      </c>
      <c r="R100" s="80">
        <v>73.8</v>
      </c>
      <c r="S100" s="82"/>
      <c r="T100" s="79">
        <v>84</v>
      </c>
      <c r="U100" s="80">
        <v>78.5</v>
      </c>
      <c r="V100" s="83"/>
      <c r="W100" s="79">
        <v>93</v>
      </c>
      <c r="X100" s="80">
        <v>78.8</v>
      </c>
      <c r="Y100" s="82"/>
      <c r="Z100" s="79">
        <v>77</v>
      </c>
      <c r="AA100" s="80">
        <v>71.3</v>
      </c>
      <c r="AB100" s="82"/>
      <c r="AC100" s="84">
        <f t="shared" si="9"/>
        <v>7</v>
      </c>
      <c r="AD100" s="66">
        <f t="shared" si="9"/>
        <v>-3.5</v>
      </c>
      <c r="AE100" s="85">
        <v>90</v>
      </c>
      <c r="AF100" s="82"/>
      <c r="AG100" s="64">
        <f t="shared" si="12"/>
        <v>12</v>
      </c>
      <c r="AH100" s="66">
        <f t="shared" si="12"/>
        <v>4.7999999999999972</v>
      </c>
      <c r="AI100" s="86">
        <v>66</v>
      </c>
    </row>
    <row r="101" spans="1:35" s="78" customFormat="1" ht="15" customHeight="1" x14ac:dyDescent="0.2">
      <c r="A101" s="53">
        <v>609730</v>
      </c>
      <c r="B101" s="53">
        <v>1540</v>
      </c>
      <c r="C101" s="77" t="s">
        <v>92</v>
      </c>
      <c r="E101" s="79">
        <v>72</v>
      </c>
      <c r="F101" s="80">
        <v>50.7</v>
      </c>
      <c r="H101" s="79">
        <v>92</v>
      </c>
      <c r="I101" s="80">
        <v>54.4</v>
      </c>
      <c r="K101" s="79">
        <v>102</v>
      </c>
      <c r="L101" s="81">
        <v>51.8</v>
      </c>
      <c r="N101" s="79">
        <v>80</v>
      </c>
      <c r="O101" s="81">
        <v>47.1</v>
      </c>
      <c r="Q101" s="79">
        <v>111</v>
      </c>
      <c r="R101" s="80">
        <v>45.5</v>
      </c>
      <c r="S101" s="82"/>
      <c r="T101" s="79">
        <v>95</v>
      </c>
      <c r="U101" s="80">
        <v>45</v>
      </c>
      <c r="V101" s="83"/>
      <c r="W101" s="79">
        <v>108</v>
      </c>
      <c r="X101" s="80">
        <v>42.9</v>
      </c>
      <c r="Y101" s="82"/>
      <c r="Z101" s="79">
        <v>129</v>
      </c>
      <c r="AA101" s="80">
        <v>41.3</v>
      </c>
      <c r="AB101" s="82"/>
      <c r="AC101" s="84">
        <f t="shared" si="9"/>
        <v>-20</v>
      </c>
      <c r="AD101" s="66">
        <f t="shared" si="9"/>
        <v>-3.6999999999999957</v>
      </c>
      <c r="AE101" s="85">
        <v>91</v>
      </c>
      <c r="AF101" s="82"/>
      <c r="AG101" s="64">
        <f t="shared" si="12"/>
        <v>-57</v>
      </c>
      <c r="AH101" s="66">
        <f t="shared" si="12"/>
        <v>9.4000000000000057</v>
      </c>
      <c r="AI101" s="86">
        <v>48</v>
      </c>
    </row>
    <row r="102" spans="1:35" s="78" customFormat="1" ht="15" customHeight="1" x14ac:dyDescent="0.2">
      <c r="A102" s="53">
        <v>609751</v>
      </c>
      <c r="B102" s="53">
        <v>1760</v>
      </c>
      <c r="C102" s="77" t="s">
        <v>133</v>
      </c>
      <c r="E102" s="79">
        <v>163</v>
      </c>
      <c r="F102" s="80">
        <v>81.099999999999994</v>
      </c>
      <c r="H102" s="79">
        <v>148</v>
      </c>
      <c r="I102" s="80">
        <v>85.1</v>
      </c>
      <c r="K102" s="79">
        <v>136</v>
      </c>
      <c r="L102" s="81">
        <v>79.099999999999994</v>
      </c>
      <c r="N102" s="79">
        <v>141</v>
      </c>
      <c r="O102" s="81">
        <v>75.8</v>
      </c>
      <c r="Q102" s="79">
        <v>167</v>
      </c>
      <c r="R102" s="80">
        <v>79.099999999999994</v>
      </c>
      <c r="S102" s="82"/>
      <c r="T102" s="79">
        <v>136</v>
      </c>
      <c r="U102" s="80">
        <v>75.099999999999994</v>
      </c>
      <c r="V102" s="83"/>
      <c r="W102" s="79" t="s">
        <v>131</v>
      </c>
      <c r="X102" s="80" t="s">
        <v>131</v>
      </c>
      <c r="Y102" s="82"/>
      <c r="Z102" s="79" t="s">
        <v>131</v>
      </c>
      <c r="AA102" s="80" t="s">
        <v>131</v>
      </c>
      <c r="AB102" s="82"/>
      <c r="AC102" s="84">
        <f t="shared" si="9"/>
        <v>15</v>
      </c>
      <c r="AD102" s="66">
        <f t="shared" si="9"/>
        <v>-4</v>
      </c>
      <c r="AE102" s="85">
        <v>92</v>
      </c>
      <c r="AF102" s="82"/>
      <c r="AG102" s="64"/>
      <c r="AH102" s="66"/>
      <c r="AI102" s="86" t="s">
        <v>132</v>
      </c>
    </row>
    <row r="103" spans="1:35" s="78" customFormat="1" ht="15" customHeight="1" x14ac:dyDescent="0.2">
      <c r="A103" s="53">
        <v>400038</v>
      </c>
      <c r="B103" s="55">
        <v>1225</v>
      </c>
      <c r="C103" s="56" t="s">
        <v>159</v>
      </c>
      <c r="D103" s="87"/>
      <c r="E103" s="79">
        <v>3</v>
      </c>
      <c r="F103" s="80">
        <v>7.5</v>
      </c>
      <c r="G103" s="87"/>
      <c r="H103" s="79">
        <v>4</v>
      </c>
      <c r="I103" s="80">
        <v>11.8</v>
      </c>
      <c r="J103" s="87"/>
      <c r="K103" s="79">
        <v>0</v>
      </c>
      <c r="L103" s="81">
        <v>0</v>
      </c>
      <c r="M103" s="87"/>
      <c r="N103" s="88"/>
      <c r="O103" s="89"/>
      <c r="P103" s="87"/>
      <c r="Q103" s="88"/>
      <c r="R103" s="89"/>
      <c r="S103" s="87"/>
      <c r="T103" s="88"/>
      <c r="U103" s="89"/>
      <c r="V103" s="90"/>
      <c r="W103" s="88"/>
      <c r="X103" s="89"/>
      <c r="Y103" s="87"/>
      <c r="Z103" s="88"/>
      <c r="AA103" s="89"/>
      <c r="AB103" s="87"/>
      <c r="AC103" s="84">
        <f t="shared" si="9"/>
        <v>-1</v>
      </c>
      <c r="AD103" s="66">
        <f t="shared" si="9"/>
        <v>-4.3000000000000007</v>
      </c>
      <c r="AE103" s="85">
        <v>93</v>
      </c>
      <c r="AF103" s="87"/>
      <c r="AG103" s="64"/>
      <c r="AH103" s="66"/>
      <c r="AI103" s="66" t="s">
        <v>132</v>
      </c>
    </row>
    <row r="104" spans="1:35" s="78" customFormat="1" ht="15" customHeight="1" x14ac:dyDescent="0.2">
      <c r="A104" s="53">
        <v>610304</v>
      </c>
      <c r="B104" s="53">
        <v>7310</v>
      </c>
      <c r="C104" s="77" t="s">
        <v>78</v>
      </c>
      <c r="E104" s="79">
        <v>27</v>
      </c>
      <c r="F104" s="80">
        <v>46.6</v>
      </c>
      <c r="H104" s="79">
        <v>40</v>
      </c>
      <c r="I104" s="80">
        <v>51.3</v>
      </c>
      <c r="K104" s="79">
        <v>13</v>
      </c>
      <c r="L104" s="81">
        <v>38.200000000000003</v>
      </c>
      <c r="N104" s="79">
        <v>11</v>
      </c>
      <c r="O104" s="81">
        <v>32.4</v>
      </c>
      <c r="Q104" s="79">
        <v>3</v>
      </c>
      <c r="R104" s="80">
        <v>23.1</v>
      </c>
      <c r="S104" s="82"/>
      <c r="T104" s="79">
        <v>7</v>
      </c>
      <c r="U104" s="80">
        <v>25</v>
      </c>
      <c r="V104" s="83"/>
      <c r="W104" s="79">
        <v>10</v>
      </c>
      <c r="X104" s="80">
        <v>19.600000000000001</v>
      </c>
      <c r="Y104" s="82"/>
      <c r="Z104" s="79">
        <v>5</v>
      </c>
      <c r="AA104" s="80">
        <v>16.100000000000001</v>
      </c>
      <c r="AB104" s="82"/>
      <c r="AC104" s="84">
        <f t="shared" si="9"/>
        <v>-13</v>
      </c>
      <c r="AD104" s="66">
        <f t="shared" si="9"/>
        <v>-4.6999999999999957</v>
      </c>
      <c r="AE104" s="85">
        <v>94</v>
      </c>
      <c r="AF104" s="82"/>
      <c r="AG104" s="64">
        <f>E104-Z104</f>
        <v>22</v>
      </c>
      <c r="AH104" s="66">
        <f>F104-AA104</f>
        <v>30.5</v>
      </c>
      <c r="AI104" s="86">
        <v>2</v>
      </c>
    </row>
    <row r="105" spans="1:35" s="78" customFormat="1" ht="15" customHeight="1" x14ac:dyDescent="0.2">
      <c r="A105" s="53">
        <v>400034</v>
      </c>
      <c r="B105" s="53">
        <v>7740</v>
      </c>
      <c r="C105" s="77" t="s">
        <v>95</v>
      </c>
      <c r="E105" s="79">
        <v>136</v>
      </c>
      <c r="F105" s="80">
        <v>67</v>
      </c>
      <c r="H105" s="79">
        <v>124</v>
      </c>
      <c r="I105" s="80">
        <v>71.7</v>
      </c>
      <c r="K105" s="79">
        <v>88</v>
      </c>
      <c r="L105" s="81">
        <v>76.5</v>
      </c>
      <c r="N105" s="79">
        <v>94</v>
      </c>
      <c r="O105" s="81">
        <v>68.599999999999994</v>
      </c>
      <c r="Q105" s="79">
        <v>98</v>
      </c>
      <c r="R105" s="80">
        <v>69</v>
      </c>
      <c r="S105" s="82"/>
      <c r="T105" s="79">
        <v>59</v>
      </c>
      <c r="U105" s="80">
        <v>80.8</v>
      </c>
      <c r="V105" s="83"/>
      <c r="W105" s="79">
        <v>47</v>
      </c>
      <c r="X105" s="80">
        <v>82.5</v>
      </c>
      <c r="Y105" s="82"/>
      <c r="Z105" s="79">
        <v>39</v>
      </c>
      <c r="AA105" s="80">
        <v>65</v>
      </c>
      <c r="AB105" s="82"/>
      <c r="AC105" s="84">
        <f t="shared" si="9"/>
        <v>12</v>
      </c>
      <c r="AD105" s="66">
        <f t="shared" si="9"/>
        <v>-4.7000000000000028</v>
      </c>
      <c r="AE105" s="85">
        <v>95</v>
      </c>
      <c r="AF105" s="82"/>
      <c r="AG105" s="64">
        <f>E105-Z105</f>
        <v>97</v>
      </c>
      <c r="AH105" s="66">
        <f>F105-AA105</f>
        <v>2</v>
      </c>
      <c r="AI105" s="86">
        <v>72</v>
      </c>
    </row>
    <row r="106" spans="1:35" s="78" customFormat="1" ht="15" customHeight="1" x14ac:dyDescent="0.2">
      <c r="A106" s="53">
        <v>400015</v>
      </c>
      <c r="B106" s="53">
        <v>7800</v>
      </c>
      <c r="C106" s="77" t="s">
        <v>142</v>
      </c>
      <c r="E106" s="79">
        <v>27</v>
      </c>
      <c r="F106" s="80">
        <v>38</v>
      </c>
      <c r="H106" s="79">
        <v>33</v>
      </c>
      <c r="I106" s="80">
        <v>43.4</v>
      </c>
      <c r="K106" s="79">
        <v>34</v>
      </c>
      <c r="L106" s="81">
        <v>57.6</v>
      </c>
      <c r="N106" s="79">
        <v>27</v>
      </c>
      <c r="O106" s="81">
        <v>60</v>
      </c>
      <c r="Q106" s="79">
        <v>33</v>
      </c>
      <c r="R106" s="80">
        <v>41.8</v>
      </c>
      <c r="S106" s="82"/>
      <c r="T106" s="79" t="s">
        <v>131</v>
      </c>
      <c r="U106" s="80" t="s">
        <v>131</v>
      </c>
      <c r="V106" s="83"/>
      <c r="W106" s="79" t="s">
        <v>131</v>
      </c>
      <c r="X106" s="80" t="s">
        <v>131</v>
      </c>
      <c r="Y106" s="82"/>
      <c r="Z106" s="79" t="s">
        <v>131</v>
      </c>
      <c r="AA106" s="80" t="s">
        <v>131</v>
      </c>
      <c r="AB106" s="82"/>
      <c r="AC106" s="84">
        <f t="shared" si="9"/>
        <v>-6</v>
      </c>
      <c r="AD106" s="66">
        <f t="shared" si="9"/>
        <v>-5.3999999999999986</v>
      </c>
      <c r="AE106" s="85">
        <v>96</v>
      </c>
      <c r="AF106" s="82"/>
      <c r="AG106" s="64"/>
      <c r="AH106" s="66"/>
      <c r="AI106" s="86" t="s">
        <v>132</v>
      </c>
    </row>
    <row r="107" spans="1:35" s="78" customFormat="1" ht="15" customHeight="1" x14ac:dyDescent="0.2">
      <c r="A107" s="53">
        <v>609735</v>
      </c>
      <c r="B107" s="53">
        <v>1590</v>
      </c>
      <c r="C107" s="77" t="s">
        <v>99</v>
      </c>
      <c r="E107" s="79">
        <v>26</v>
      </c>
      <c r="F107" s="80">
        <v>30.2</v>
      </c>
      <c r="H107" s="79">
        <v>40</v>
      </c>
      <c r="I107" s="80">
        <v>37</v>
      </c>
      <c r="K107" s="79">
        <v>49</v>
      </c>
      <c r="L107" s="81">
        <v>30.8</v>
      </c>
      <c r="N107" s="79">
        <v>57</v>
      </c>
      <c r="O107" s="81">
        <v>34.299999999999997</v>
      </c>
      <c r="Q107" s="79">
        <v>35</v>
      </c>
      <c r="R107" s="80">
        <v>26.9</v>
      </c>
      <c r="S107" s="82"/>
      <c r="T107" s="79">
        <v>31</v>
      </c>
      <c r="U107" s="80">
        <v>27.7</v>
      </c>
      <c r="V107" s="83"/>
      <c r="W107" s="79">
        <v>30</v>
      </c>
      <c r="X107" s="80">
        <v>25.2</v>
      </c>
      <c r="Y107" s="82"/>
      <c r="Z107" s="79">
        <v>31</v>
      </c>
      <c r="AA107" s="80">
        <v>24.2</v>
      </c>
      <c r="AB107" s="82"/>
      <c r="AC107" s="84">
        <f t="shared" ref="AC107:AD123" si="13">E107-H107</f>
        <v>-14</v>
      </c>
      <c r="AD107" s="66">
        <f t="shared" si="13"/>
        <v>-6.8000000000000007</v>
      </c>
      <c r="AE107" s="85">
        <v>97</v>
      </c>
      <c r="AF107" s="82"/>
      <c r="AG107" s="64">
        <f>E107-Z107</f>
        <v>-5</v>
      </c>
      <c r="AH107" s="66">
        <f>F107-AA107</f>
        <v>6</v>
      </c>
      <c r="AI107" s="86">
        <v>59</v>
      </c>
    </row>
    <row r="108" spans="1:35" s="78" customFormat="1" ht="15" customHeight="1" x14ac:dyDescent="0.2">
      <c r="A108" s="53">
        <v>609740</v>
      </c>
      <c r="B108" s="53">
        <v>1640</v>
      </c>
      <c r="C108" s="77" t="s">
        <v>121</v>
      </c>
      <c r="E108" s="79">
        <v>40</v>
      </c>
      <c r="F108" s="80">
        <v>36.700000000000003</v>
      </c>
      <c r="H108" s="79">
        <v>63</v>
      </c>
      <c r="I108" s="80">
        <v>43.8</v>
      </c>
      <c r="K108" s="79">
        <v>60</v>
      </c>
      <c r="L108" s="81">
        <v>40.5</v>
      </c>
      <c r="N108" s="79">
        <v>65</v>
      </c>
      <c r="O108" s="81">
        <v>42.5</v>
      </c>
      <c r="Q108" s="79">
        <v>40</v>
      </c>
      <c r="R108" s="80">
        <v>23.4</v>
      </c>
      <c r="S108" s="82"/>
      <c r="T108" s="79">
        <v>46</v>
      </c>
      <c r="U108" s="80">
        <v>31.7</v>
      </c>
      <c r="V108" s="83"/>
      <c r="W108" s="79">
        <v>41</v>
      </c>
      <c r="X108" s="80">
        <v>24.4</v>
      </c>
      <c r="Y108" s="82"/>
      <c r="Z108" s="79">
        <v>47</v>
      </c>
      <c r="AA108" s="80">
        <v>26.4</v>
      </c>
      <c r="AB108" s="82"/>
      <c r="AC108" s="84">
        <f t="shared" si="13"/>
        <v>-23</v>
      </c>
      <c r="AD108" s="66">
        <f t="shared" si="13"/>
        <v>-7.0999999999999943</v>
      </c>
      <c r="AE108" s="85">
        <v>98</v>
      </c>
      <c r="AF108" s="82"/>
      <c r="AG108" s="64">
        <f>E108-Z108</f>
        <v>-7</v>
      </c>
      <c r="AH108" s="66">
        <f>F108-AA108</f>
        <v>10.300000000000004</v>
      </c>
      <c r="AI108" s="86">
        <v>43</v>
      </c>
    </row>
    <row r="109" spans="1:35" s="78" customFormat="1" ht="15" customHeight="1" x14ac:dyDescent="0.2">
      <c r="A109" s="53">
        <v>400073</v>
      </c>
      <c r="B109" s="55">
        <v>4140</v>
      </c>
      <c r="C109" s="56" t="s">
        <v>161</v>
      </c>
      <c r="D109" s="87"/>
      <c r="E109" s="79">
        <v>54</v>
      </c>
      <c r="F109" s="80">
        <v>63.5</v>
      </c>
      <c r="G109" s="87"/>
      <c r="H109" s="79">
        <v>48</v>
      </c>
      <c r="I109" s="80">
        <v>70.599999999999994</v>
      </c>
      <c r="J109" s="87"/>
      <c r="K109" s="79">
        <v>38</v>
      </c>
      <c r="L109" s="81">
        <v>63.3</v>
      </c>
      <c r="M109" s="87"/>
      <c r="N109" s="88"/>
      <c r="O109" s="89"/>
      <c r="P109" s="87"/>
      <c r="Q109" s="88"/>
      <c r="R109" s="89"/>
      <c r="S109" s="87"/>
      <c r="T109" s="88"/>
      <c r="U109" s="89"/>
      <c r="V109" s="90"/>
      <c r="W109" s="88"/>
      <c r="X109" s="89"/>
      <c r="Y109" s="87"/>
      <c r="Z109" s="88"/>
      <c r="AA109" s="89"/>
      <c r="AB109" s="87"/>
      <c r="AC109" s="84">
        <f t="shared" si="13"/>
        <v>6</v>
      </c>
      <c r="AD109" s="66">
        <f t="shared" si="13"/>
        <v>-7.0999999999999943</v>
      </c>
      <c r="AE109" s="85">
        <v>99</v>
      </c>
      <c r="AF109" s="87"/>
      <c r="AG109" s="64"/>
      <c r="AH109" s="66"/>
      <c r="AI109" s="66" t="s">
        <v>132</v>
      </c>
    </row>
    <row r="110" spans="1:35" s="78" customFormat="1" ht="15" customHeight="1" x14ac:dyDescent="0.2">
      <c r="A110" s="53">
        <v>400033</v>
      </c>
      <c r="B110" s="53">
        <v>2420</v>
      </c>
      <c r="C110" s="77" t="s">
        <v>118</v>
      </c>
      <c r="E110" s="79">
        <v>53</v>
      </c>
      <c r="F110" s="80">
        <v>66.3</v>
      </c>
      <c r="H110" s="79">
        <v>75</v>
      </c>
      <c r="I110" s="80">
        <v>73.5</v>
      </c>
      <c r="K110" s="79">
        <v>60</v>
      </c>
      <c r="L110" s="81">
        <v>72.3</v>
      </c>
      <c r="N110" s="79">
        <v>32</v>
      </c>
      <c r="O110" s="81">
        <v>62.7</v>
      </c>
      <c r="Q110" s="79">
        <v>35</v>
      </c>
      <c r="R110" s="80">
        <v>66</v>
      </c>
      <c r="S110" s="82"/>
      <c r="T110" s="79">
        <v>17</v>
      </c>
      <c r="U110" s="80">
        <v>58.6</v>
      </c>
      <c r="V110" s="83"/>
      <c r="W110" s="79">
        <v>29</v>
      </c>
      <c r="X110" s="80">
        <v>70.7</v>
      </c>
      <c r="Y110" s="82"/>
      <c r="Z110" s="79">
        <v>19</v>
      </c>
      <c r="AA110" s="80">
        <v>67.900000000000006</v>
      </c>
      <c r="AB110" s="82"/>
      <c r="AC110" s="84">
        <f t="shared" si="13"/>
        <v>-22</v>
      </c>
      <c r="AD110" s="66">
        <f t="shared" si="13"/>
        <v>-7.2000000000000028</v>
      </c>
      <c r="AE110" s="85">
        <v>100</v>
      </c>
      <c r="AF110" s="82"/>
      <c r="AG110" s="64">
        <f>E110-Z110</f>
        <v>34</v>
      </c>
      <c r="AH110" s="66">
        <f>F110-AA110</f>
        <v>-1.6000000000000085</v>
      </c>
      <c r="AI110" s="86">
        <v>76</v>
      </c>
    </row>
    <row r="111" spans="1:35" s="78" customFormat="1" ht="15" customHeight="1" x14ac:dyDescent="0.2">
      <c r="A111" s="53">
        <v>610310</v>
      </c>
      <c r="B111" s="53">
        <v>7370</v>
      </c>
      <c r="C111" s="77" t="s">
        <v>77</v>
      </c>
      <c r="E111" s="79">
        <v>40</v>
      </c>
      <c r="F111" s="80">
        <v>59.7</v>
      </c>
      <c r="H111" s="79">
        <v>59</v>
      </c>
      <c r="I111" s="80">
        <v>67</v>
      </c>
      <c r="K111" s="79">
        <v>44</v>
      </c>
      <c r="L111" s="81">
        <v>50</v>
      </c>
      <c r="N111" s="79">
        <v>31</v>
      </c>
      <c r="O111" s="81">
        <v>43.1</v>
      </c>
      <c r="Q111" s="79">
        <v>35</v>
      </c>
      <c r="R111" s="80">
        <v>46.1</v>
      </c>
      <c r="S111" s="82"/>
      <c r="T111" s="79">
        <v>37</v>
      </c>
      <c r="U111" s="80">
        <v>48.1</v>
      </c>
      <c r="V111" s="83"/>
      <c r="W111" s="79">
        <v>0</v>
      </c>
      <c r="X111" s="80">
        <v>0</v>
      </c>
      <c r="Y111" s="82"/>
      <c r="Z111" s="79">
        <v>34</v>
      </c>
      <c r="AA111" s="80">
        <v>38.6</v>
      </c>
      <c r="AB111" s="82"/>
      <c r="AC111" s="84">
        <f t="shared" si="13"/>
        <v>-19</v>
      </c>
      <c r="AD111" s="66">
        <f t="shared" si="13"/>
        <v>-7.2999999999999972</v>
      </c>
      <c r="AE111" s="85">
        <v>101</v>
      </c>
      <c r="AF111" s="82"/>
      <c r="AG111" s="64">
        <f>E111-Z111</f>
        <v>6</v>
      </c>
      <c r="AH111" s="66">
        <f>F111-AA111</f>
        <v>21.1</v>
      </c>
      <c r="AI111" s="86">
        <v>12</v>
      </c>
    </row>
    <row r="112" spans="1:35" s="78" customFormat="1" ht="15" customHeight="1" x14ac:dyDescent="0.2">
      <c r="A112" s="53">
        <v>610385</v>
      </c>
      <c r="B112" s="55">
        <v>7630</v>
      </c>
      <c r="C112" s="56" t="s">
        <v>165</v>
      </c>
      <c r="D112" s="87"/>
      <c r="E112" s="79">
        <v>21</v>
      </c>
      <c r="F112" s="80">
        <v>50</v>
      </c>
      <c r="G112" s="87"/>
      <c r="H112" s="79">
        <v>31</v>
      </c>
      <c r="I112" s="80">
        <v>58.5</v>
      </c>
      <c r="J112" s="87"/>
      <c r="K112" s="79">
        <v>29</v>
      </c>
      <c r="L112" s="81">
        <v>50</v>
      </c>
      <c r="M112" s="87"/>
      <c r="N112" s="88"/>
      <c r="O112" s="89"/>
      <c r="P112" s="87"/>
      <c r="Q112" s="88"/>
      <c r="R112" s="89"/>
      <c r="S112" s="87"/>
      <c r="T112" s="88"/>
      <c r="U112" s="89"/>
      <c r="V112" s="90"/>
      <c r="W112" s="88"/>
      <c r="X112" s="89"/>
      <c r="Y112" s="87"/>
      <c r="Z112" s="88"/>
      <c r="AA112" s="89"/>
      <c r="AB112" s="87"/>
      <c r="AC112" s="84">
        <f t="shared" si="13"/>
        <v>-10</v>
      </c>
      <c r="AD112" s="66">
        <f t="shared" si="13"/>
        <v>-8.5</v>
      </c>
      <c r="AE112" s="85">
        <v>102</v>
      </c>
      <c r="AF112" s="87"/>
      <c r="AG112" s="64"/>
      <c r="AH112" s="66"/>
      <c r="AI112" s="66" t="s">
        <v>132</v>
      </c>
    </row>
    <row r="113" spans="1:35" s="78" customFormat="1" ht="15" customHeight="1" x14ac:dyDescent="0.2">
      <c r="A113" s="53">
        <v>400087</v>
      </c>
      <c r="B113" s="53">
        <v>2490</v>
      </c>
      <c r="C113" s="77" t="s">
        <v>52</v>
      </c>
      <c r="E113" s="79">
        <v>27</v>
      </c>
      <c r="F113" s="80">
        <v>65.900000000000006</v>
      </c>
      <c r="H113" s="79">
        <v>39</v>
      </c>
      <c r="I113" s="80">
        <v>75</v>
      </c>
      <c r="K113" s="79">
        <v>36</v>
      </c>
      <c r="L113" s="81">
        <v>72</v>
      </c>
      <c r="N113" s="79">
        <v>36</v>
      </c>
      <c r="O113" s="81">
        <v>75</v>
      </c>
      <c r="Q113" s="79">
        <v>32</v>
      </c>
      <c r="R113" s="80">
        <v>80</v>
      </c>
      <c r="S113" s="82"/>
      <c r="T113" s="79">
        <v>17</v>
      </c>
      <c r="U113" s="80">
        <v>41.5</v>
      </c>
      <c r="V113" s="83"/>
      <c r="W113" s="79">
        <v>30</v>
      </c>
      <c r="X113" s="80">
        <v>73.2</v>
      </c>
      <c r="Y113" s="82"/>
      <c r="Z113" s="79">
        <v>30</v>
      </c>
      <c r="AA113" s="80">
        <v>57.7</v>
      </c>
      <c r="AB113" s="82"/>
      <c r="AC113" s="84">
        <f t="shared" si="13"/>
        <v>-12</v>
      </c>
      <c r="AD113" s="66">
        <f t="shared" si="13"/>
        <v>-9.0999999999999943</v>
      </c>
      <c r="AE113" s="85">
        <v>103</v>
      </c>
      <c r="AF113" s="82"/>
      <c r="AG113" s="64">
        <f>E113-Z113</f>
        <v>-3</v>
      </c>
      <c r="AH113" s="66">
        <f>F113-AA113</f>
        <v>8.2000000000000028</v>
      </c>
      <c r="AI113" s="86">
        <v>51</v>
      </c>
    </row>
    <row r="114" spans="1:35" ht="15" customHeight="1" x14ac:dyDescent="0.2">
      <c r="A114" s="53">
        <v>610389</v>
      </c>
      <c r="B114" s="53">
        <v>1830</v>
      </c>
      <c r="C114" s="77" t="s">
        <v>134</v>
      </c>
      <c r="D114" s="78"/>
      <c r="E114" s="79">
        <v>64</v>
      </c>
      <c r="F114" s="80">
        <v>42.4</v>
      </c>
      <c r="G114" s="78"/>
      <c r="H114" s="79">
        <v>94</v>
      </c>
      <c r="I114" s="80">
        <v>51.9</v>
      </c>
      <c r="J114" s="78"/>
      <c r="K114" s="79">
        <v>93</v>
      </c>
      <c r="L114" s="81">
        <v>44.5</v>
      </c>
      <c r="M114" s="78"/>
      <c r="N114" s="79" t="s">
        <v>131</v>
      </c>
      <c r="O114" s="81" t="s">
        <v>131</v>
      </c>
      <c r="P114" s="78"/>
      <c r="Q114" s="79" t="s">
        <v>131</v>
      </c>
      <c r="R114" s="80" t="s">
        <v>131</v>
      </c>
      <c r="S114" s="82"/>
      <c r="T114" s="79" t="s">
        <v>131</v>
      </c>
      <c r="U114" s="80" t="s">
        <v>131</v>
      </c>
      <c r="V114" s="83"/>
      <c r="W114" s="79" t="s">
        <v>131</v>
      </c>
      <c r="X114" s="80" t="s">
        <v>131</v>
      </c>
      <c r="Y114" s="82"/>
      <c r="Z114" s="79">
        <v>24</v>
      </c>
      <c r="AA114" s="80">
        <v>21.8</v>
      </c>
      <c r="AB114" s="82"/>
      <c r="AC114" s="84">
        <f t="shared" si="13"/>
        <v>-30</v>
      </c>
      <c r="AD114" s="66">
        <f t="shared" si="13"/>
        <v>-9.5</v>
      </c>
      <c r="AE114" s="85">
        <v>104</v>
      </c>
      <c r="AF114" s="82"/>
      <c r="AG114" s="64">
        <f>E114-Z114</f>
        <v>40</v>
      </c>
      <c r="AH114" s="66">
        <f>F114-AA114</f>
        <v>20.599999999999998</v>
      </c>
      <c r="AI114" s="86">
        <v>16</v>
      </c>
    </row>
    <row r="115" spans="1:35" ht="15" customHeight="1" x14ac:dyDescent="0.2">
      <c r="A115" s="53">
        <v>610383</v>
      </c>
      <c r="B115" s="55">
        <v>7600</v>
      </c>
      <c r="C115" s="56" t="s">
        <v>163</v>
      </c>
      <c r="E115" s="79">
        <v>32</v>
      </c>
      <c r="F115" s="80">
        <v>47.1</v>
      </c>
      <c r="H115" s="79">
        <v>39</v>
      </c>
      <c r="I115" s="80">
        <v>57.4</v>
      </c>
      <c r="K115" s="79">
        <v>41</v>
      </c>
      <c r="L115" s="81">
        <v>61.2</v>
      </c>
      <c r="N115" s="88"/>
      <c r="O115" s="89"/>
      <c r="Q115" s="88"/>
      <c r="R115" s="89"/>
      <c r="T115" s="88"/>
      <c r="U115" s="89"/>
      <c r="W115" s="88"/>
      <c r="X115" s="89"/>
      <c r="Z115" s="88"/>
      <c r="AA115" s="89"/>
      <c r="AC115" s="84">
        <f t="shared" si="13"/>
        <v>-7</v>
      </c>
      <c r="AD115" s="66">
        <f t="shared" si="13"/>
        <v>-10.299999999999997</v>
      </c>
      <c r="AE115" s="85">
        <v>105</v>
      </c>
      <c r="AG115" s="64"/>
      <c r="AH115" s="66"/>
      <c r="AI115" s="66" t="s">
        <v>132</v>
      </c>
    </row>
    <row r="116" spans="1:35" ht="15" customHeight="1" x14ac:dyDescent="0.2">
      <c r="A116" s="55">
        <v>400032</v>
      </c>
      <c r="B116" s="56"/>
      <c r="C116" s="56" t="s">
        <v>171</v>
      </c>
      <c r="E116" s="79">
        <v>61</v>
      </c>
      <c r="F116" s="80">
        <v>64.2</v>
      </c>
      <c r="H116" s="79">
        <v>70</v>
      </c>
      <c r="I116" s="80">
        <v>75.3</v>
      </c>
      <c r="K116" s="56"/>
      <c r="L116" s="56"/>
      <c r="N116" s="88"/>
      <c r="O116" s="89"/>
      <c r="Q116" s="88"/>
      <c r="R116" s="89"/>
      <c r="T116" s="88"/>
      <c r="U116" s="89"/>
      <c r="W116" s="88"/>
      <c r="X116" s="89"/>
      <c r="Z116" s="88"/>
      <c r="AA116" s="89"/>
      <c r="AC116" s="84">
        <f t="shared" si="13"/>
        <v>-9</v>
      </c>
      <c r="AD116" s="66">
        <f t="shared" si="13"/>
        <v>-11.099999999999994</v>
      </c>
      <c r="AE116" s="85">
        <v>106</v>
      </c>
      <c r="AG116" s="64"/>
      <c r="AH116" s="66"/>
      <c r="AI116" s="66" t="s">
        <v>132</v>
      </c>
    </row>
    <row r="117" spans="1:35" ht="15" customHeight="1" x14ac:dyDescent="0.2">
      <c r="A117" s="53">
        <v>609760</v>
      </c>
      <c r="B117" s="53">
        <v>1850</v>
      </c>
      <c r="C117" s="77" t="s">
        <v>74</v>
      </c>
      <c r="D117" s="78"/>
      <c r="E117" s="79">
        <v>52</v>
      </c>
      <c r="F117" s="80">
        <v>49.1</v>
      </c>
      <c r="G117" s="78"/>
      <c r="H117" s="79">
        <v>49</v>
      </c>
      <c r="I117" s="80">
        <v>60.5</v>
      </c>
      <c r="J117" s="78"/>
      <c r="K117" s="79">
        <v>32</v>
      </c>
      <c r="L117" s="81">
        <v>43.8</v>
      </c>
      <c r="M117" s="78"/>
      <c r="N117" s="79">
        <v>38</v>
      </c>
      <c r="O117" s="81">
        <v>38.4</v>
      </c>
      <c r="P117" s="78"/>
      <c r="Q117" s="79">
        <v>59</v>
      </c>
      <c r="R117" s="80">
        <v>42.1</v>
      </c>
      <c r="S117" s="82"/>
      <c r="T117" s="79">
        <v>43</v>
      </c>
      <c r="U117" s="80">
        <v>37.700000000000003</v>
      </c>
      <c r="V117" s="83"/>
      <c r="W117" s="79">
        <v>61</v>
      </c>
      <c r="X117" s="80">
        <v>43.6</v>
      </c>
      <c r="Y117" s="82"/>
      <c r="Z117" s="79">
        <v>45</v>
      </c>
      <c r="AA117" s="80">
        <v>33.6</v>
      </c>
      <c r="AB117" s="82"/>
      <c r="AC117" s="84">
        <f t="shared" si="13"/>
        <v>3</v>
      </c>
      <c r="AD117" s="66">
        <f t="shared" si="13"/>
        <v>-11.399999999999999</v>
      </c>
      <c r="AE117" s="85">
        <v>107</v>
      </c>
      <c r="AF117" s="82"/>
      <c r="AG117" s="64">
        <f>E117-Z117</f>
        <v>7</v>
      </c>
      <c r="AH117" s="66">
        <f>F117-AA117</f>
        <v>15.5</v>
      </c>
      <c r="AI117" s="86">
        <v>32</v>
      </c>
    </row>
    <row r="118" spans="1:35" ht="15" customHeight="1" x14ac:dyDescent="0.2">
      <c r="A118" s="53">
        <v>609754</v>
      </c>
      <c r="B118" s="53">
        <v>1800</v>
      </c>
      <c r="C118" s="77" t="s">
        <v>83</v>
      </c>
      <c r="D118" s="78"/>
      <c r="E118" s="79">
        <v>45</v>
      </c>
      <c r="F118" s="80">
        <v>57.7</v>
      </c>
      <c r="G118" s="78"/>
      <c r="H118" s="79">
        <v>70</v>
      </c>
      <c r="I118" s="80">
        <v>69.3</v>
      </c>
      <c r="J118" s="78"/>
      <c r="K118" s="79">
        <v>50</v>
      </c>
      <c r="L118" s="81">
        <v>47.6</v>
      </c>
      <c r="M118" s="78"/>
      <c r="N118" s="79">
        <v>52</v>
      </c>
      <c r="O118" s="81">
        <v>55.3</v>
      </c>
      <c r="P118" s="78"/>
      <c r="Q118" s="79">
        <v>61</v>
      </c>
      <c r="R118" s="80">
        <v>58.7</v>
      </c>
      <c r="S118" s="82"/>
      <c r="T118" s="79">
        <v>65</v>
      </c>
      <c r="U118" s="80">
        <v>61.3</v>
      </c>
      <c r="V118" s="83"/>
      <c r="W118" s="79">
        <v>57</v>
      </c>
      <c r="X118" s="80">
        <v>60</v>
      </c>
      <c r="Y118" s="82"/>
      <c r="Z118" s="79">
        <v>60</v>
      </c>
      <c r="AA118" s="80">
        <v>52.6</v>
      </c>
      <c r="AB118" s="82"/>
      <c r="AC118" s="84">
        <f t="shared" si="13"/>
        <v>-25</v>
      </c>
      <c r="AD118" s="66">
        <f t="shared" si="13"/>
        <v>-11.599999999999994</v>
      </c>
      <c r="AE118" s="85">
        <v>108</v>
      </c>
      <c r="AF118" s="82"/>
      <c r="AG118" s="64">
        <f>E118-Z118</f>
        <v>-15</v>
      </c>
      <c r="AH118" s="66">
        <f>F118-AA118</f>
        <v>5.1000000000000014</v>
      </c>
      <c r="AI118" s="86">
        <v>63</v>
      </c>
    </row>
    <row r="119" spans="1:35" ht="15" customHeight="1" x14ac:dyDescent="0.2">
      <c r="A119" s="53">
        <v>610324</v>
      </c>
      <c r="B119" s="53">
        <v>7550</v>
      </c>
      <c r="C119" s="77" t="s">
        <v>141</v>
      </c>
      <c r="D119" s="78"/>
      <c r="E119" s="79">
        <v>10</v>
      </c>
      <c r="F119" s="80">
        <v>38.5</v>
      </c>
      <c r="G119" s="78"/>
      <c r="H119" s="79">
        <v>24</v>
      </c>
      <c r="I119" s="80">
        <v>51.1</v>
      </c>
      <c r="J119" s="78"/>
      <c r="K119" s="79">
        <v>21</v>
      </c>
      <c r="L119" s="81">
        <v>55.3</v>
      </c>
      <c r="M119" s="78"/>
      <c r="N119" s="79">
        <v>22</v>
      </c>
      <c r="O119" s="81">
        <v>42.3</v>
      </c>
      <c r="P119" s="78"/>
      <c r="Q119" s="79">
        <v>27</v>
      </c>
      <c r="R119" s="80">
        <v>40.299999999999997</v>
      </c>
      <c r="S119" s="82"/>
      <c r="T119" s="79" t="s">
        <v>131</v>
      </c>
      <c r="U119" s="80" t="s">
        <v>131</v>
      </c>
      <c r="V119" s="83"/>
      <c r="W119" s="79" t="s">
        <v>131</v>
      </c>
      <c r="X119" s="80" t="s">
        <v>131</v>
      </c>
      <c r="Y119" s="82"/>
      <c r="Z119" s="79" t="s">
        <v>131</v>
      </c>
      <c r="AA119" s="80" t="s">
        <v>131</v>
      </c>
      <c r="AB119" s="82"/>
      <c r="AC119" s="84">
        <f t="shared" si="13"/>
        <v>-14</v>
      </c>
      <c r="AD119" s="66">
        <f t="shared" si="13"/>
        <v>-12.600000000000001</v>
      </c>
      <c r="AE119" s="85">
        <v>109</v>
      </c>
      <c r="AF119" s="82"/>
      <c r="AG119" s="64"/>
      <c r="AH119" s="66"/>
      <c r="AI119" s="86" t="s">
        <v>132</v>
      </c>
    </row>
    <row r="120" spans="1:35" ht="15" customHeight="1" x14ac:dyDescent="0.2">
      <c r="A120" s="53">
        <v>610357</v>
      </c>
      <c r="B120" s="53">
        <v>7930</v>
      </c>
      <c r="C120" s="77" t="s">
        <v>143</v>
      </c>
      <c r="D120" s="78"/>
      <c r="E120" s="79">
        <v>20</v>
      </c>
      <c r="F120" s="80">
        <v>52.6</v>
      </c>
      <c r="G120" s="78"/>
      <c r="H120" s="79">
        <v>15</v>
      </c>
      <c r="I120" s="80">
        <v>65.2</v>
      </c>
      <c r="J120" s="78"/>
      <c r="K120" s="79">
        <v>16</v>
      </c>
      <c r="L120" s="81">
        <v>61.5</v>
      </c>
      <c r="M120" s="78"/>
      <c r="N120" s="79">
        <v>15</v>
      </c>
      <c r="O120" s="81">
        <v>60</v>
      </c>
      <c r="P120" s="78"/>
      <c r="Q120" s="79">
        <v>11</v>
      </c>
      <c r="R120" s="80">
        <v>34.4</v>
      </c>
      <c r="S120" s="82"/>
      <c r="T120" s="79">
        <v>6</v>
      </c>
      <c r="U120" s="80">
        <v>21.4</v>
      </c>
      <c r="V120" s="83"/>
      <c r="W120" s="79" t="s">
        <v>131</v>
      </c>
      <c r="X120" s="80" t="s">
        <v>131</v>
      </c>
      <c r="Y120" s="82"/>
      <c r="Z120" s="79" t="s">
        <v>131</v>
      </c>
      <c r="AA120" s="80" t="s">
        <v>131</v>
      </c>
      <c r="AB120" s="82"/>
      <c r="AC120" s="84">
        <f t="shared" si="13"/>
        <v>5</v>
      </c>
      <c r="AD120" s="66">
        <f t="shared" si="13"/>
        <v>-12.600000000000001</v>
      </c>
      <c r="AE120" s="85">
        <v>110</v>
      </c>
      <c r="AF120" s="82"/>
      <c r="AG120" s="64"/>
      <c r="AH120" s="66"/>
      <c r="AI120" s="86" t="s">
        <v>132</v>
      </c>
    </row>
    <row r="121" spans="1:35" ht="15" customHeight="1" x14ac:dyDescent="0.2">
      <c r="A121" s="53">
        <v>610297</v>
      </c>
      <c r="B121" s="53">
        <v>7230</v>
      </c>
      <c r="C121" s="77" t="s">
        <v>101</v>
      </c>
      <c r="D121" s="78"/>
      <c r="E121" s="79">
        <v>21</v>
      </c>
      <c r="F121" s="80">
        <v>55.3</v>
      </c>
      <c r="G121" s="78"/>
      <c r="H121" s="79">
        <v>33</v>
      </c>
      <c r="I121" s="80">
        <v>68.8</v>
      </c>
      <c r="J121" s="78"/>
      <c r="K121" s="79">
        <v>23</v>
      </c>
      <c r="L121" s="81">
        <v>44.2</v>
      </c>
      <c r="M121" s="78"/>
      <c r="N121" s="79">
        <v>21</v>
      </c>
      <c r="O121" s="81">
        <v>42.9</v>
      </c>
      <c r="P121" s="78"/>
      <c r="Q121" s="79">
        <v>14</v>
      </c>
      <c r="R121" s="80">
        <v>29.8</v>
      </c>
      <c r="S121" s="82"/>
      <c r="T121" s="79">
        <v>12</v>
      </c>
      <c r="U121" s="80">
        <v>23.1</v>
      </c>
      <c r="V121" s="83"/>
      <c r="W121" s="79">
        <v>7</v>
      </c>
      <c r="X121" s="80">
        <v>26.9</v>
      </c>
      <c r="Y121" s="82"/>
      <c r="Z121" s="79">
        <v>3</v>
      </c>
      <c r="AA121" s="80">
        <v>27.3</v>
      </c>
      <c r="AB121" s="82"/>
      <c r="AC121" s="84">
        <f t="shared" si="13"/>
        <v>-12</v>
      </c>
      <c r="AD121" s="66">
        <f t="shared" si="13"/>
        <v>-13.5</v>
      </c>
      <c r="AE121" s="85">
        <v>111</v>
      </c>
      <c r="AF121" s="82"/>
      <c r="AG121" s="64">
        <f t="shared" ref="AG121:AH125" si="14">E121-Z121</f>
        <v>18</v>
      </c>
      <c r="AH121" s="66">
        <f t="shared" si="14"/>
        <v>27.999999999999996</v>
      </c>
      <c r="AI121" s="86">
        <v>3</v>
      </c>
    </row>
    <row r="122" spans="1:35" ht="15" customHeight="1" x14ac:dyDescent="0.2">
      <c r="A122" s="53">
        <v>609739</v>
      </c>
      <c r="B122" s="53">
        <v>1630</v>
      </c>
      <c r="C122" s="77" t="s">
        <v>71</v>
      </c>
      <c r="D122" s="78"/>
      <c r="E122" s="79">
        <v>82</v>
      </c>
      <c r="F122" s="80">
        <v>34.6</v>
      </c>
      <c r="G122" s="78"/>
      <c r="H122" s="79">
        <v>147</v>
      </c>
      <c r="I122" s="80">
        <v>50.9</v>
      </c>
      <c r="J122" s="78"/>
      <c r="K122" s="79">
        <v>92</v>
      </c>
      <c r="L122" s="81">
        <v>37.700000000000003</v>
      </c>
      <c r="M122" s="78"/>
      <c r="N122" s="79">
        <v>104</v>
      </c>
      <c r="O122" s="81">
        <v>36.6</v>
      </c>
      <c r="P122" s="78"/>
      <c r="Q122" s="79">
        <v>84</v>
      </c>
      <c r="R122" s="80">
        <v>38.5</v>
      </c>
      <c r="S122" s="82"/>
      <c r="T122" s="79">
        <v>112</v>
      </c>
      <c r="U122" s="80">
        <v>39.700000000000003</v>
      </c>
      <c r="V122" s="83"/>
      <c r="W122" s="79">
        <v>96</v>
      </c>
      <c r="X122" s="80">
        <v>36.9</v>
      </c>
      <c r="Y122" s="82"/>
      <c r="Z122" s="79">
        <v>87</v>
      </c>
      <c r="AA122" s="80">
        <v>29.7</v>
      </c>
      <c r="AB122" s="82"/>
      <c r="AC122" s="84">
        <f t="shared" si="13"/>
        <v>-65</v>
      </c>
      <c r="AD122" s="66">
        <f t="shared" si="13"/>
        <v>-16.299999999999997</v>
      </c>
      <c r="AE122" s="85">
        <v>112</v>
      </c>
      <c r="AF122" s="82"/>
      <c r="AG122" s="64">
        <f t="shared" si="14"/>
        <v>-5</v>
      </c>
      <c r="AH122" s="66">
        <f t="shared" si="14"/>
        <v>4.9000000000000021</v>
      </c>
      <c r="AI122" s="86">
        <v>64</v>
      </c>
    </row>
    <row r="123" spans="1:35" ht="15" customHeight="1" x14ac:dyDescent="0.2">
      <c r="A123" s="53">
        <v>400058</v>
      </c>
      <c r="B123" s="53">
        <v>1105</v>
      </c>
      <c r="C123" s="77" t="s">
        <v>66</v>
      </c>
      <c r="D123" s="78"/>
      <c r="E123" s="79">
        <v>59</v>
      </c>
      <c r="F123" s="80">
        <v>60.8</v>
      </c>
      <c r="G123" s="78"/>
      <c r="H123" s="79">
        <v>50</v>
      </c>
      <c r="I123" s="80">
        <v>79.400000000000006</v>
      </c>
      <c r="J123" s="78"/>
      <c r="K123" s="79">
        <v>54</v>
      </c>
      <c r="L123" s="81">
        <v>78.3</v>
      </c>
      <c r="M123" s="78"/>
      <c r="N123" s="79">
        <v>50</v>
      </c>
      <c r="O123" s="81">
        <v>75.8</v>
      </c>
      <c r="P123" s="78"/>
      <c r="Q123" s="79">
        <v>39</v>
      </c>
      <c r="R123" s="80">
        <v>61.9</v>
      </c>
      <c r="S123" s="82"/>
      <c r="T123" s="79">
        <v>38</v>
      </c>
      <c r="U123" s="80">
        <v>57.6</v>
      </c>
      <c r="V123" s="83"/>
      <c r="W123" s="79">
        <v>36</v>
      </c>
      <c r="X123" s="80">
        <v>59</v>
      </c>
      <c r="Y123" s="82"/>
      <c r="Z123" s="79">
        <v>67</v>
      </c>
      <c r="AA123" s="80">
        <v>51.1</v>
      </c>
      <c r="AB123" s="82"/>
      <c r="AC123" s="84">
        <f t="shared" si="13"/>
        <v>9</v>
      </c>
      <c r="AD123" s="66">
        <f t="shared" si="13"/>
        <v>-18.600000000000009</v>
      </c>
      <c r="AE123" s="85">
        <v>113</v>
      </c>
      <c r="AF123" s="82"/>
      <c r="AG123" s="64">
        <f t="shared" si="14"/>
        <v>-8</v>
      </c>
      <c r="AH123" s="66">
        <f t="shared" si="14"/>
        <v>9.6999999999999957</v>
      </c>
      <c r="AI123" s="86">
        <v>46</v>
      </c>
    </row>
    <row r="124" spans="1:35" ht="15" customHeight="1" x14ac:dyDescent="0.2">
      <c r="A124" s="53">
        <v>609750</v>
      </c>
      <c r="B124" s="53">
        <v>1750</v>
      </c>
      <c r="C124" s="77" t="s">
        <v>128</v>
      </c>
      <c r="D124" s="78"/>
      <c r="E124" s="79">
        <v>5</v>
      </c>
      <c r="F124" s="80">
        <v>38.5</v>
      </c>
      <c r="G124" s="78"/>
      <c r="H124" s="79" t="s">
        <v>131</v>
      </c>
      <c r="I124" s="80" t="s">
        <v>131</v>
      </c>
      <c r="J124" s="78"/>
      <c r="K124" s="79" t="s">
        <v>131</v>
      </c>
      <c r="L124" s="81" t="s">
        <v>131</v>
      </c>
      <c r="M124" s="78"/>
      <c r="N124" s="79">
        <v>0</v>
      </c>
      <c r="O124" s="81">
        <v>0</v>
      </c>
      <c r="P124" s="78"/>
      <c r="Q124" s="79">
        <v>0</v>
      </c>
      <c r="R124" s="80">
        <v>0</v>
      </c>
      <c r="S124" s="82"/>
      <c r="T124" s="79">
        <v>1</v>
      </c>
      <c r="U124" s="80">
        <v>100</v>
      </c>
      <c r="V124" s="83"/>
      <c r="W124" s="79">
        <v>1</v>
      </c>
      <c r="X124" s="80">
        <v>33.299999999999997</v>
      </c>
      <c r="Y124" s="82"/>
      <c r="Z124" s="79">
        <v>4</v>
      </c>
      <c r="AA124" s="80">
        <v>33.299999999999997</v>
      </c>
      <c r="AB124" s="82"/>
      <c r="AC124" s="84"/>
      <c r="AD124" s="66"/>
      <c r="AE124" s="66" t="s">
        <v>132</v>
      </c>
      <c r="AF124" s="82"/>
      <c r="AG124" s="64">
        <f t="shared" si="14"/>
        <v>1</v>
      </c>
      <c r="AH124" s="66">
        <f t="shared" si="14"/>
        <v>5.2000000000000028</v>
      </c>
      <c r="AI124" s="86">
        <v>61</v>
      </c>
    </row>
    <row r="125" spans="1:35" ht="15" customHeight="1" x14ac:dyDescent="0.2">
      <c r="A125" s="53">
        <v>610495</v>
      </c>
      <c r="B125" s="53">
        <v>453</v>
      </c>
      <c r="C125" s="77" t="s">
        <v>114</v>
      </c>
      <c r="D125" s="78"/>
      <c r="E125" s="79">
        <v>0</v>
      </c>
      <c r="F125" s="80">
        <v>0</v>
      </c>
      <c r="G125" s="78"/>
      <c r="H125" s="79"/>
      <c r="I125" s="80"/>
      <c r="J125" s="78"/>
      <c r="K125" s="79">
        <v>7</v>
      </c>
      <c r="L125" s="81">
        <v>17.899999999999999</v>
      </c>
      <c r="M125" s="78"/>
      <c r="N125" s="79"/>
      <c r="O125" s="79"/>
      <c r="P125" s="78"/>
      <c r="Q125" s="79"/>
      <c r="R125" s="80"/>
      <c r="S125" s="82"/>
      <c r="T125" s="79">
        <v>0</v>
      </c>
      <c r="U125" s="80">
        <v>0</v>
      </c>
      <c r="V125" s="83"/>
      <c r="W125" s="79">
        <v>1</v>
      </c>
      <c r="X125" s="80">
        <v>10</v>
      </c>
      <c r="Y125" s="82"/>
      <c r="Z125" s="79">
        <v>0</v>
      </c>
      <c r="AA125" s="80">
        <v>0</v>
      </c>
      <c r="AB125" s="82"/>
      <c r="AC125" s="84"/>
      <c r="AD125" s="66"/>
      <c r="AE125" s="66" t="s">
        <v>132</v>
      </c>
      <c r="AF125" s="82"/>
      <c r="AG125" s="64">
        <f t="shared" si="14"/>
        <v>0</v>
      </c>
      <c r="AH125" s="66">
        <f t="shared" si="14"/>
        <v>0</v>
      </c>
      <c r="AI125" s="86">
        <v>75</v>
      </c>
    </row>
    <row r="126" spans="1:35" ht="15" customHeight="1" x14ac:dyDescent="0.2">
      <c r="A126" s="53">
        <v>609783</v>
      </c>
      <c r="B126" s="53">
        <v>2120</v>
      </c>
      <c r="C126" s="77" t="s">
        <v>135</v>
      </c>
      <c r="D126" s="78"/>
      <c r="E126" s="79" t="s">
        <v>131</v>
      </c>
      <c r="F126" s="80" t="s">
        <v>131</v>
      </c>
      <c r="G126" s="78"/>
      <c r="H126" s="79" t="s">
        <v>131</v>
      </c>
      <c r="I126" s="80" t="s">
        <v>131</v>
      </c>
      <c r="J126" s="78"/>
      <c r="K126" s="79" t="s">
        <v>131</v>
      </c>
      <c r="L126" s="81" t="s">
        <v>131</v>
      </c>
      <c r="M126" s="78"/>
      <c r="N126" s="79" t="s">
        <v>131</v>
      </c>
      <c r="O126" s="81" t="s">
        <v>131</v>
      </c>
      <c r="P126" s="78"/>
      <c r="Q126" s="79">
        <v>0</v>
      </c>
      <c r="R126" s="80">
        <v>0</v>
      </c>
      <c r="S126" s="82"/>
      <c r="T126" s="79" t="s">
        <v>131</v>
      </c>
      <c r="U126" s="80" t="s">
        <v>131</v>
      </c>
      <c r="V126" s="83"/>
      <c r="W126" s="79" t="s">
        <v>131</v>
      </c>
      <c r="X126" s="80" t="s">
        <v>131</v>
      </c>
      <c r="Y126" s="82"/>
      <c r="Z126" s="79" t="s">
        <v>131</v>
      </c>
      <c r="AA126" s="80" t="s">
        <v>131</v>
      </c>
      <c r="AB126" s="82"/>
      <c r="AC126" s="84"/>
      <c r="AD126" s="66"/>
      <c r="AE126" s="85" t="s">
        <v>132</v>
      </c>
      <c r="AF126" s="82"/>
      <c r="AG126" s="64"/>
      <c r="AH126" s="66"/>
      <c r="AI126" s="66" t="s">
        <v>132</v>
      </c>
    </row>
    <row r="127" spans="1:35" ht="15" customHeight="1" x14ac:dyDescent="0.2">
      <c r="A127" s="55">
        <v>400056</v>
      </c>
      <c r="B127" s="56"/>
      <c r="C127" s="56" t="s">
        <v>184</v>
      </c>
      <c r="E127" s="79">
        <v>73</v>
      </c>
      <c r="F127" s="80">
        <v>83.9</v>
      </c>
      <c r="H127" s="56"/>
      <c r="I127" s="56"/>
      <c r="K127" s="56"/>
      <c r="L127" s="56"/>
      <c r="N127" s="88"/>
      <c r="O127" s="89"/>
      <c r="Q127" s="88"/>
      <c r="R127" s="89"/>
      <c r="T127" s="88"/>
      <c r="U127" s="89"/>
      <c r="W127" s="88"/>
      <c r="X127" s="89"/>
      <c r="Z127" s="88"/>
      <c r="AA127" s="89"/>
      <c r="AC127" s="84"/>
      <c r="AD127" s="89"/>
      <c r="AE127" s="66" t="s">
        <v>132</v>
      </c>
      <c r="AG127" s="88"/>
      <c r="AH127" s="89"/>
      <c r="AI127" s="66" t="s">
        <v>132</v>
      </c>
    </row>
    <row r="128" spans="1:35" ht="15" customHeight="1" x14ac:dyDescent="0.2">
      <c r="A128" s="55">
        <v>400053</v>
      </c>
      <c r="B128" s="56"/>
      <c r="C128" s="56" t="s">
        <v>183</v>
      </c>
      <c r="E128" s="79">
        <v>70</v>
      </c>
      <c r="F128" s="80">
        <v>76.099999999999994</v>
      </c>
      <c r="H128" s="56"/>
      <c r="I128" s="56"/>
      <c r="K128" s="56"/>
      <c r="L128" s="56"/>
      <c r="N128" s="88"/>
      <c r="O128" s="89"/>
      <c r="Q128" s="88"/>
      <c r="R128" s="89"/>
      <c r="T128" s="88"/>
      <c r="U128" s="89"/>
      <c r="W128" s="88"/>
      <c r="X128" s="89"/>
      <c r="Z128" s="88"/>
      <c r="AA128" s="89"/>
      <c r="AC128" s="84"/>
      <c r="AD128" s="89"/>
      <c r="AE128" s="66" t="s">
        <v>132</v>
      </c>
      <c r="AG128" s="88"/>
      <c r="AH128" s="89"/>
      <c r="AI128" s="66" t="s">
        <v>132</v>
      </c>
    </row>
    <row r="129" spans="1:35" ht="15" customHeight="1" x14ac:dyDescent="0.2">
      <c r="A129" s="55">
        <v>400059</v>
      </c>
      <c r="B129" s="56"/>
      <c r="C129" s="56" t="s">
        <v>185</v>
      </c>
      <c r="E129" s="79">
        <v>64</v>
      </c>
      <c r="F129" s="80">
        <v>65.3</v>
      </c>
      <c r="H129" s="56"/>
      <c r="I129" s="56"/>
      <c r="K129" s="56"/>
      <c r="L129" s="56"/>
      <c r="N129" s="88"/>
      <c r="O129" s="89"/>
      <c r="Q129" s="88"/>
      <c r="R129" s="89"/>
      <c r="T129" s="88"/>
      <c r="U129" s="89"/>
      <c r="W129" s="88"/>
      <c r="X129" s="89"/>
      <c r="Z129" s="88"/>
      <c r="AA129" s="89"/>
      <c r="AC129" s="84"/>
      <c r="AD129" s="89"/>
      <c r="AE129" s="66" t="s">
        <v>132</v>
      </c>
      <c r="AG129" s="88"/>
      <c r="AH129" s="89"/>
      <c r="AI129" s="66" t="s">
        <v>132</v>
      </c>
    </row>
    <row r="130" spans="1:35" ht="15" customHeight="1" x14ac:dyDescent="0.2">
      <c r="A130" s="55">
        <v>400013</v>
      </c>
      <c r="B130" s="56"/>
      <c r="C130" s="56" t="s">
        <v>181</v>
      </c>
      <c r="E130" s="79">
        <v>57</v>
      </c>
      <c r="F130" s="80">
        <v>50.4</v>
      </c>
      <c r="H130" s="88"/>
      <c r="I130" s="56"/>
      <c r="K130" s="56"/>
      <c r="L130" s="56"/>
      <c r="N130" s="88"/>
      <c r="O130" s="89"/>
      <c r="Q130" s="88"/>
      <c r="R130" s="89"/>
      <c r="T130" s="88"/>
      <c r="U130" s="89"/>
      <c r="W130" s="88"/>
      <c r="X130" s="89"/>
      <c r="Z130" s="88"/>
      <c r="AA130" s="89"/>
      <c r="AC130" s="84"/>
      <c r="AD130" s="89"/>
      <c r="AE130" s="66" t="s">
        <v>132</v>
      </c>
      <c r="AG130" s="88"/>
      <c r="AH130" s="89"/>
      <c r="AI130" s="66" t="s">
        <v>132</v>
      </c>
    </row>
    <row r="131" spans="1:35" ht="15" customHeight="1" x14ac:dyDescent="0.2">
      <c r="A131" s="55">
        <v>610499</v>
      </c>
      <c r="B131" s="56"/>
      <c r="C131" s="56" t="s">
        <v>190</v>
      </c>
      <c r="E131" s="79">
        <v>57</v>
      </c>
      <c r="F131" s="80">
        <v>67.900000000000006</v>
      </c>
      <c r="H131" s="56"/>
      <c r="I131" s="56"/>
      <c r="K131" s="56"/>
      <c r="L131" s="56"/>
      <c r="N131" s="88"/>
      <c r="O131" s="89"/>
      <c r="Q131" s="88"/>
      <c r="R131" s="89"/>
      <c r="T131" s="88"/>
      <c r="U131" s="89"/>
      <c r="W131" s="88"/>
      <c r="X131" s="89"/>
      <c r="Z131" s="88"/>
      <c r="AA131" s="89"/>
      <c r="AC131" s="84"/>
      <c r="AD131" s="89"/>
      <c r="AE131" s="66" t="s">
        <v>132</v>
      </c>
      <c r="AG131" s="88"/>
      <c r="AH131" s="89"/>
      <c r="AI131" s="66" t="s">
        <v>132</v>
      </c>
    </row>
    <row r="132" spans="1:35" ht="15" customHeight="1" x14ac:dyDescent="0.2">
      <c r="A132" s="55">
        <v>610502</v>
      </c>
      <c r="B132" s="56"/>
      <c r="C132" s="56" t="s">
        <v>192</v>
      </c>
      <c r="E132" s="79">
        <v>45</v>
      </c>
      <c r="F132" s="80">
        <v>58.4</v>
      </c>
      <c r="H132" s="56"/>
      <c r="I132" s="56"/>
      <c r="K132" s="56"/>
      <c r="L132" s="56"/>
      <c r="N132" s="88"/>
      <c r="O132" s="89"/>
      <c r="Q132" s="88"/>
      <c r="R132" s="89"/>
      <c r="T132" s="88"/>
      <c r="U132" s="89"/>
      <c r="W132" s="88"/>
      <c r="X132" s="89"/>
      <c r="Z132" s="88"/>
      <c r="AA132" s="89"/>
      <c r="AC132" s="84"/>
      <c r="AD132" s="89"/>
      <c r="AE132" s="66" t="s">
        <v>132</v>
      </c>
      <c r="AG132" s="88"/>
      <c r="AH132" s="89"/>
      <c r="AI132" s="66" t="s">
        <v>132</v>
      </c>
    </row>
    <row r="133" spans="1:35" ht="15" customHeight="1" x14ac:dyDescent="0.2">
      <c r="A133" s="55">
        <v>610506</v>
      </c>
      <c r="B133" s="56"/>
      <c r="C133" s="56" t="s">
        <v>193</v>
      </c>
      <c r="E133" s="79">
        <v>44</v>
      </c>
      <c r="F133" s="80">
        <v>57.9</v>
      </c>
      <c r="H133" s="56"/>
      <c r="I133" s="56"/>
      <c r="K133" s="56"/>
      <c r="L133" s="56"/>
      <c r="N133" s="88"/>
      <c r="O133" s="89"/>
      <c r="Q133" s="88"/>
      <c r="R133" s="89"/>
      <c r="T133" s="88"/>
      <c r="U133" s="89"/>
      <c r="W133" s="88"/>
      <c r="X133" s="89"/>
      <c r="Z133" s="88"/>
      <c r="AA133" s="89"/>
      <c r="AC133" s="84"/>
      <c r="AD133" s="89"/>
      <c r="AE133" s="66" t="s">
        <v>132</v>
      </c>
      <c r="AG133" s="88"/>
      <c r="AH133" s="89"/>
      <c r="AI133" s="66" t="s">
        <v>132</v>
      </c>
    </row>
    <row r="134" spans="1:35" ht="15" customHeight="1" x14ac:dyDescent="0.2">
      <c r="A134" s="55">
        <v>610380</v>
      </c>
      <c r="B134" s="56"/>
      <c r="C134" s="56" t="s">
        <v>189</v>
      </c>
      <c r="E134" s="79">
        <v>41</v>
      </c>
      <c r="F134" s="80">
        <v>74.5</v>
      </c>
      <c r="H134" s="56"/>
      <c r="I134" s="56"/>
      <c r="K134" s="56"/>
      <c r="L134" s="56"/>
      <c r="N134" s="88"/>
      <c r="O134" s="89"/>
      <c r="Q134" s="88"/>
      <c r="R134" s="89"/>
      <c r="T134" s="88"/>
      <c r="U134" s="89"/>
      <c r="W134" s="88"/>
      <c r="X134" s="89"/>
      <c r="Z134" s="88"/>
      <c r="AA134" s="89"/>
      <c r="AC134" s="84"/>
      <c r="AD134" s="89"/>
      <c r="AE134" s="66" t="s">
        <v>132</v>
      </c>
      <c r="AG134" s="88"/>
      <c r="AH134" s="89"/>
      <c r="AI134" s="66" t="s">
        <v>132</v>
      </c>
    </row>
    <row r="135" spans="1:35" ht="15" customHeight="1" x14ac:dyDescent="0.2">
      <c r="A135" s="55">
        <v>610501</v>
      </c>
      <c r="B135" s="56"/>
      <c r="C135" s="56" t="s">
        <v>191</v>
      </c>
      <c r="E135" s="79">
        <v>41</v>
      </c>
      <c r="F135" s="80">
        <v>57.7</v>
      </c>
      <c r="H135" s="56"/>
      <c r="I135" s="56"/>
      <c r="K135" s="56"/>
      <c r="L135" s="56"/>
      <c r="N135" s="88"/>
      <c r="O135" s="89"/>
      <c r="Q135" s="88"/>
      <c r="R135" s="89"/>
      <c r="T135" s="88"/>
      <c r="U135" s="89"/>
      <c r="W135" s="88"/>
      <c r="X135" s="89"/>
      <c r="Z135" s="88"/>
      <c r="AA135" s="89"/>
      <c r="AC135" s="84"/>
      <c r="AD135" s="89"/>
      <c r="AE135" s="66" t="s">
        <v>132</v>
      </c>
      <c r="AG135" s="88"/>
      <c r="AH135" s="89"/>
      <c r="AI135" s="66" t="s">
        <v>132</v>
      </c>
    </row>
    <row r="136" spans="1:35" ht="15" customHeight="1" x14ac:dyDescent="0.2">
      <c r="A136" s="55">
        <v>609675</v>
      </c>
      <c r="B136" s="56"/>
      <c r="C136" s="56" t="s">
        <v>188</v>
      </c>
      <c r="E136" s="79">
        <v>10</v>
      </c>
      <c r="F136" s="80">
        <v>47.6</v>
      </c>
      <c r="H136" s="56"/>
      <c r="I136" s="56"/>
      <c r="K136" s="56"/>
      <c r="L136" s="56"/>
      <c r="N136" s="88"/>
      <c r="O136" s="89"/>
      <c r="Q136" s="88"/>
      <c r="R136" s="89"/>
      <c r="T136" s="88"/>
      <c r="U136" s="89"/>
      <c r="W136" s="88"/>
      <c r="X136" s="89"/>
      <c r="Z136" s="88"/>
      <c r="AA136" s="89"/>
      <c r="AC136" s="84"/>
      <c r="AD136" s="89"/>
      <c r="AE136" s="66" t="s">
        <v>132</v>
      </c>
      <c r="AG136" s="88"/>
      <c r="AH136" s="89"/>
      <c r="AI136" s="66" t="s">
        <v>132</v>
      </c>
    </row>
    <row r="137" spans="1:35" ht="15" customHeight="1" x14ac:dyDescent="0.2">
      <c r="A137" s="55">
        <v>400108</v>
      </c>
      <c r="B137" s="56"/>
      <c r="C137" s="56" t="s">
        <v>186</v>
      </c>
      <c r="E137" s="79">
        <v>8</v>
      </c>
      <c r="F137" s="80">
        <v>33.299999999999997</v>
      </c>
      <c r="H137" s="56"/>
      <c r="I137" s="56"/>
      <c r="K137" s="56"/>
      <c r="L137" s="56"/>
      <c r="N137" s="88"/>
      <c r="O137" s="89"/>
      <c r="Q137" s="88"/>
      <c r="R137" s="89"/>
      <c r="T137" s="88"/>
      <c r="U137" s="89"/>
      <c r="W137" s="88"/>
      <c r="X137" s="89"/>
      <c r="Z137" s="88"/>
      <c r="AA137" s="89"/>
      <c r="AC137" s="84"/>
      <c r="AD137" s="89"/>
      <c r="AE137" s="66" t="s">
        <v>132</v>
      </c>
      <c r="AG137" s="88"/>
      <c r="AH137" s="89"/>
      <c r="AI137" s="66" t="s">
        <v>132</v>
      </c>
    </row>
    <row r="138" spans="1:35" ht="15" customHeight="1" x14ac:dyDescent="0.2">
      <c r="A138" s="55">
        <v>400109</v>
      </c>
      <c r="B138" s="56"/>
      <c r="C138" s="56" t="s">
        <v>187</v>
      </c>
      <c r="E138" s="79">
        <v>7</v>
      </c>
      <c r="F138" s="80">
        <v>26.9</v>
      </c>
      <c r="H138" s="56"/>
      <c r="I138" s="56"/>
      <c r="K138" s="56"/>
      <c r="L138" s="56"/>
      <c r="N138" s="88"/>
      <c r="O138" s="89"/>
      <c r="Q138" s="88"/>
      <c r="R138" s="89"/>
      <c r="T138" s="88"/>
      <c r="U138" s="89"/>
      <c r="W138" s="88"/>
      <c r="X138" s="89"/>
      <c r="Z138" s="88"/>
      <c r="AA138" s="89"/>
      <c r="AC138" s="84"/>
      <c r="AD138" s="89"/>
      <c r="AE138" s="66" t="s">
        <v>132</v>
      </c>
      <c r="AG138" s="88"/>
      <c r="AH138" s="89"/>
      <c r="AI138" s="66" t="s">
        <v>132</v>
      </c>
    </row>
    <row r="139" spans="1:35" ht="15" customHeight="1" x14ac:dyDescent="0.2">
      <c r="A139" s="55">
        <v>400036</v>
      </c>
      <c r="B139" s="56"/>
      <c r="C139" s="56" t="s">
        <v>182</v>
      </c>
      <c r="E139" s="79">
        <v>5</v>
      </c>
      <c r="F139" s="80">
        <v>55.6</v>
      </c>
      <c r="H139" s="56"/>
      <c r="I139" s="56"/>
      <c r="K139" s="56"/>
      <c r="L139" s="56"/>
      <c r="N139" s="88"/>
      <c r="O139" s="89"/>
      <c r="Q139" s="88"/>
      <c r="R139" s="89"/>
      <c r="T139" s="88"/>
      <c r="U139" s="89"/>
      <c r="W139" s="88"/>
      <c r="X139" s="89"/>
      <c r="Z139" s="88"/>
      <c r="AA139" s="89"/>
      <c r="AC139" s="84"/>
      <c r="AD139" s="89"/>
      <c r="AE139" s="66" t="s">
        <v>132</v>
      </c>
      <c r="AG139" s="88"/>
      <c r="AH139" s="89"/>
      <c r="AI139" s="66" t="s">
        <v>132</v>
      </c>
    </row>
    <row r="140" spans="1:35" x14ac:dyDescent="0.2">
      <c r="E140" s="93"/>
    </row>
  </sheetData>
  <autoFilter ref="A10:C139"/>
  <mergeCells count="12">
    <mergeCell ref="AC5:AE5"/>
    <mergeCell ref="AG5:AI5"/>
    <mergeCell ref="A1:AI1"/>
    <mergeCell ref="A2:AI2"/>
    <mergeCell ref="E5:F5"/>
    <mergeCell ref="H5:I5"/>
    <mergeCell ref="K5:L5"/>
    <mergeCell ref="N5:O5"/>
    <mergeCell ref="Q5:R5"/>
    <mergeCell ref="T5:U5"/>
    <mergeCell ref="W5:X5"/>
    <mergeCell ref="Z5:AA5"/>
  </mergeCells>
  <pageMargins left="0.25" right="0.25" top="0.5" bottom="0.95" header="0.5" footer="0.41"/>
  <pageSetup scale="54" fitToHeight="10" orientation="landscape" r:id="rId1"/>
  <headerFooter alignWithMargins="0">
    <oddFooter>&amp;LStrategy, Research and Accountability
Chicago Public Schools&amp;RCONFIDENTIAL-DO NOT SHARE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School Overall</vt:lpstr>
      <vt:lpstr>'School Overall'!Print_Titles</vt:lpstr>
      <vt:lpstr>Summary!Print_Titles</vt:lpstr>
    </vt:vector>
  </TitlesOfParts>
  <Company>Chicago Public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Chicago Public Schools</dc:creator>
  <cp:lastModifiedBy>Chicago Public Schools</cp:lastModifiedBy>
  <cp:lastPrinted>2012-05-09T20:24:03Z</cp:lastPrinted>
  <dcterms:created xsi:type="dcterms:W3CDTF">2008-04-09T22:15:06Z</dcterms:created>
  <dcterms:modified xsi:type="dcterms:W3CDTF">2013-01-16T20:38:36Z</dcterms:modified>
</cp:coreProperties>
</file>