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lendar Template" sheetId="1" r:id="rId1"/>
    <sheet name="HS Bell Schedule" sheetId="2" r:id="rId2"/>
    <sheet name="Elementary Bell Schedule" sheetId="3" r:id="rId3"/>
    <sheet name="Background Information" sheetId="4" r:id="rId4"/>
  </sheets>
  <definedNames/>
  <calcPr fullCalcOnLoad="1"/>
</workbook>
</file>

<file path=xl/sharedStrings.xml><?xml version="1.0" encoding="utf-8"?>
<sst xmlns="http://schemas.openxmlformats.org/spreadsheetml/2006/main" count="496" uniqueCount="100">
  <si>
    <t xml:space="preserve">INSTRUCTIONS -  Please fill in times in the following format H:MM AM (i.e. put a space between the number and the AM/PM). For lunch and/or recess times, less than 60 minutes, please input 12: in front of the minutes and indicate AM, ie. (12:40 AM).  </t>
  </si>
  <si>
    <t>Elementary School Bell Schedule</t>
  </si>
  <si>
    <t>Sample</t>
  </si>
  <si>
    <t>Monday</t>
  </si>
  <si>
    <t>Tuesday</t>
  </si>
  <si>
    <t>Wednesday</t>
  </si>
  <si>
    <t>Thursday</t>
  </si>
  <si>
    <t>Friday</t>
  </si>
  <si>
    <t>START OF INSTRUCTION: BELL START TIME</t>
  </si>
  <si>
    <t>END OF INSTRUCTION: BELL END TIME</t>
  </si>
  <si>
    <t>INSTRUCTIONS -  Please fill in times in the following format H:MM AM (i.e. put a space between the number and the AM/PM). For lunch times less than 60 minutes, please input 12: in front of the minutes and indicate AM, ie. (12:40 AM).</t>
  </si>
  <si>
    <t>LENGTH OF LUNCH PERIOD (h:mm)</t>
  </si>
  <si>
    <t>LENGTH OF RECESS (if applicable) h:mm</t>
  </si>
  <si>
    <t>DO NOT ALTER - Information below will be automatically calculated.</t>
  </si>
  <si>
    <t>LENGTH OF SCHOOL DAY:HOURS</t>
  </si>
  <si>
    <t>LENGTH OF INSTRUCTIONAL DAY: HOURS</t>
  </si>
  <si>
    <t>LENGTH OF SCHOOL DAY:MINUTES</t>
  </si>
  <si>
    <t>LENGTH OF INSTRUCTIONAL DAY: MINUTES</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</si>
  <si>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</si>
  <si>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</si>
  <si>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High School Bell Schedule</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</si>
  <si>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</si>
  <si>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</si>
  <si>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</si>
  <si>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</si>
  <si>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</si>
  <si>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</si>
  <si>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</si>
  <si>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Name of School</t>
  </si>
  <si>
    <t>PERIOD NO. 8 
START and END TIME</t>
  </si>
  <si>
    <t>PERIOD NO. 9
START and END TIME</t>
  </si>
  <si>
    <t>PERIOD NO. 10
START and END TIME</t>
  </si>
  <si>
    <t>END TIME OF LAST PERIOD</t>
  </si>
  <si>
    <t>Day</t>
  </si>
  <si>
    <t>WKND</t>
  </si>
  <si>
    <t>H</t>
  </si>
  <si>
    <t>N/A</t>
  </si>
  <si>
    <t># Instr. Days</t>
  </si>
  <si>
    <t>ED-PD</t>
  </si>
  <si>
    <t>RC</t>
  </si>
  <si>
    <t>TI</t>
  </si>
  <si>
    <t>EM</t>
  </si>
  <si>
    <t>PD</t>
  </si>
  <si>
    <t>ED-RC</t>
  </si>
  <si>
    <t>RCD</t>
  </si>
  <si>
    <t>INT</t>
  </si>
  <si>
    <t>G</t>
  </si>
  <si>
    <t>Total Days of Instruction</t>
  </si>
  <si>
    <t>Total Days (State Minimum = 180)</t>
  </si>
  <si>
    <t>Please enter the codes below into the calendar above.  CPS Holidays have already been marked with an H.</t>
  </si>
  <si>
    <t xml:space="preserve">Legend </t>
  </si>
  <si>
    <t>I</t>
  </si>
  <si>
    <t>Instructional day</t>
  </si>
  <si>
    <t>Labor Day</t>
  </si>
  <si>
    <t>FD</t>
  </si>
  <si>
    <t>First day of school</t>
  </si>
  <si>
    <t>Columbus Day</t>
  </si>
  <si>
    <t>Q/T</t>
  </si>
  <si>
    <t>End of quarter or trimester</t>
  </si>
  <si>
    <t>Professional Development/Staff Development: No students present</t>
  </si>
  <si>
    <t>Holiday: No school</t>
  </si>
  <si>
    <t>President's Day</t>
  </si>
  <si>
    <t>Early dismissal: 1/2 day attendance for students due to PD</t>
  </si>
  <si>
    <t>Memorial Day</t>
  </si>
  <si>
    <t>Early dismissal: 1/2 day attendance for students due to report card pickup</t>
  </si>
  <si>
    <t>Report card pick-up/Parent Teacher conference: No students present</t>
  </si>
  <si>
    <t>Report card distribution: Students present</t>
  </si>
  <si>
    <t>CPS 2017-18 Intersessions</t>
  </si>
  <si>
    <t xml:space="preserve">LD </t>
  </si>
  <si>
    <t>Last day of school</t>
  </si>
  <si>
    <t>CPS Winter Break</t>
  </si>
  <si>
    <t>Teacher Institute</t>
  </si>
  <si>
    <t>TBD</t>
  </si>
  <si>
    <t>CPS Spring Break</t>
  </si>
  <si>
    <t>Intersession</t>
  </si>
  <si>
    <t xml:space="preserve">Emergency day </t>
  </si>
  <si>
    <t>Graduation date(s) if applicable</t>
  </si>
  <si>
    <t>Please enter the information requested below</t>
  </si>
  <si>
    <t>Time building is opened</t>
  </si>
  <si>
    <t>School start time</t>
  </si>
  <si>
    <t>This time should be the same as on the bell schedule tab</t>
  </si>
  <si>
    <t>School end time</t>
  </si>
  <si>
    <t>Time building is closed</t>
  </si>
  <si>
    <t>Date summer school begins (if applicable)</t>
  </si>
  <si>
    <t>Date summer school ends (if applicable)</t>
  </si>
  <si>
    <t>Student Application Deadline for the 2018-19 School Year</t>
  </si>
  <si>
    <t>Lottery Date for the 2018-19 School Year</t>
  </si>
  <si>
    <t>CPS 2019-20 Holidays</t>
  </si>
  <si>
    <t>MLK Jr. Day</t>
  </si>
  <si>
    <t>Veterans Day</t>
  </si>
  <si>
    <t>Christmas Day</t>
  </si>
  <si>
    <t>New Years Day</t>
  </si>
  <si>
    <t>Independence Day</t>
  </si>
  <si>
    <t>Thanksgiving Day</t>
  </si>
  <si>
    <t>6:00AM</t>
  </si>
  <si>
    <t>9:00AM</t>
  </si>
  <si>
    <t>4:30PM</t>
  </si>
  <si>
    <t>5:00PM</t>
  </si>
  <si>
    <t>NA</t>
  </si>
  <si>
    <t>***This is a tentative calendar; interseccions, breaks, and modified days will follow CPS's official calendar.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</si>
</sst>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h]:mm"/>
    <numFmt numFmtId="166" formatCode="hh:mm"/>
    <numFmt numFmtId="167" formatCode="[$-409]mmmm\-yy"/>
    <numFmt numFmtId="168" formatCode="[$-409]dddd\,\ mmmm\ dd\,\ yyyy"/>
    <numFmt numFmtId="169" formatCode="[$-409]h:mm:ss\ AM/PM"/>
    <numFmt numFmtId="170" formatCode="[$-F800]dddd\,\ mmmm\ dd\,\ yyyy"/>
    <numFmt numFmtId="171" formatCode="[$-409]d\-mmm;@"/>
  </numFmts>
  <fonts count="65">
    <font>
      <sz val="11"/>
      <color rgb="FF000000"/>
      <name val="Calibri"/>
      <family val="0"/>
    </font>
    <font>
      <sz val="11"/>
      <color indexed="8"/>
      <name val="Calibri"/>
      <family val="2"/>
    </font>
    <font>
      <b/>
      <sz val="10"/>
      <name val="Arial"/>
      <family val="0"/>
    </font>
    <font>
      <sz val="11"/>
      <name val="Calibri"/>
      <family val="0"/>
    </font>
    <font>
      <sz val="10"/>
      <name val="Arial"/>
      <family val="0"/>
    </font>
    <font>
      <sz val="8"/>
      <name val="Arial"/>
      <family val="0"/>
    </font>
    <font>
      <b/>
      <i/>
      <sz val="9"/>
      <name val="Arial"/>
      <family val="0"/>
    </font>
    <font>
      <sz val="9"/>
      <name val="Arial"/>
      <family val="0"/>
    </font>
    <font>
      <i/>
      <sz val="8"/>
      <name val="Arial"/>
      <family val="0"/>
    </font>
    <font>
      <b/>
      <i/>
      <sz val="12"/>
      <name val="Arial"/>
      <family val="0"/>
    </font>
    <font>
      <b/>
      <sz val="8"/>
      <name val="Arial"/>
      <family val="0"/>
    </font>
    <font>
      <i/>
      <sz val="8"/>
      <name val="Calibri"/>
      <family val="0"/>
    </font>
    <font>
      <sz val="8"/>
      <name val="Calibri"/>
      <family val="0"/>
    </font>
    <font>
      <i/>
      <sz val="10"/>
      <name val="Arial"/>
      <family val="0"/>
    </font>
    <font>
      <sz val="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0"/>
    </font>
    <font>
      <b/>
      <sz val="10"/>
      <color indexed="8"/>
      <name val="Arial"/>
      <family val="0"/>
    </font>
    <font>
      <sz val="10"/>
      <color indexed="8"/>
      <name val="Arial"/>
      <family val="0"/>
    </font>
    <font>
      <b/>
      <sz val="11"/>
      <color indexed="8"/>
      <name val="Arial"/>
      <family val="0"/>
    </font>
    <font>
      <sz val="10"/>
      <color indexed="8"/>
      <name val="Arial Narrow"/>
      <family val="0"/>
    </font>
    <font>
      <sz val="11"/>
      <color indexed="8"/>
      <name val="Arial Narrow"/>
      <family val="0"/>
    </font>
    <font>
      <b/>
      <sz val="20"/>
      <color indexed="9"/>
      <name val="Arial"/>
      <family val="0"/>
    </font>
    <font>
      <b/>
      <sz val="12"/>
      <color indexed="9"/>
      <name val="Arial"/>
      <family val="0"/>
    </font>
    <font>
      <i/>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0"/>
    </font>
    <font>
      <b/>
      <sz val="10"/>
      <color rgb="FF000000"/>
      <name val="Arial"/>
      <family val="0"/>
    </font>
    <font>
      <sz val="10"/>
      <color rgb="FF000000"/>
      <name val="Arial"/>
      <family val="0"/>
    </font>
    <font>
      <b/>
      <sz val="11"/>
      <color rgb="FF000000"/>
      <name val="Arial"/>
      <family val="0"/>
    </font>
    <font>
      <sz val="10"/>
      <color rgb="FF000000"/>
      <name val="Arial Narrow"/>
      <family val="0"/>
    </font>
    <font>
      <sz val="11"/>
      <color rgb="FF000000"/>
      <name val="Arial Narrow"/>
      <family val="0"/>
    </font>
    <font>
      <b/>
      <sz val="20"/>
      <color rgb="FFFFFFFF"/>
      <name val="Arial"/>
      <family val="0"/>
    </font>
    <font>
      <b/>
      <sz val="12"/>
      <color rgb="FFFFFFFF"/>
      <name val="Arial"/>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DADA"/>
        <bgColor indexed="64"/>
      </patternFill>
    </fill>
    <fill>
      <patternFill patternType="solid">
        <fgColor rgb="FF0C0C0C"/>
        <bgColor indexed="64"/>
      </patternFill>
    </fill>
    <fill>
      <patternFill patternType="solid">
        <fgColor rgb="FFD8D8D8"/>
        <bgColor indexed="64"/>
      </patternFill>
    </fill>
    <fill>
      <patternFill patternType="solid">
        <fgColor rgb="FFFFFFFF"/>
        <bgColor indexed="64"/>
      </patternFill>
    </fill>
    <fill>
      <patternFill patternType="solid">
        <fgColor theme="2"/>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525252"/>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ck">
        <color rgb="FF000000"/>
      </right>
      <top style="thick">
        <color rgb="FF000000"/>
      </top>
      <bottom style="thick">
        <color rgb="FF000000"/>
      </bottom>
    </border>
    <border>
      <left style="thick">
        <color rgb="FF000000"/>
      </left>
      <right/>
      <top/>
      <bottom/>
    </border>
    <border>
      <left/>
      <right style="thick">
        <color rgb="FF000000"/>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n">
        <color rgb="FF000000"/>
      </right>
      <top style="thick">
        <color rgb="FF000000"/>
      </top>
      <bottom style="thick">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ck">
        <color rgb="FF000000"/>
      </left>
      <right>
        <color indexed="63"/>
      </right>
      <top style="thick">
        <color rgb="FF000000"/>
      </top>
      <bottom/>
    </border>
    <border>
      <left>
        <color indexed="63"/>
      </left>
      <right>
        <color indexed="63"/>
      </right>
      <top style="thick">
        <color rgb="FF000000"/>
      </top>
      <bottom/>
    </border>
    <border>
      <left>
        <color indexed="63"/>
      </left>
      <right style="thick">
        <color rgb="FF000000"/>
      </right>
      <top style="thick">
        <color rgb="FF000000"/>
      </top>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color indexed="63"/>
      </right>
      <top>
        <color indexed="63"/>
      </top>
      <bottom style="medium">
        <color rgb="FF000000"/>
      </bottom>
    </border>
    <border>
      <left>
        <color indexed="63"/>
      </left>
      <right style="thin">
        <color rgb="FF000000"/>
      </right>
      <top>
        <color indexed="63"/>
      </top>
      <bottom style="medium">
        <color rgb="FF000000"/>
      </bottom>
    </border>
    <border>
      <left>
        <color indexed="63"/>
      </left>
      <right style="thin">
        <color rgb="FF000000"/>
      </right>
      <top style="medium">
        <color rgb="FF000000"/>
      </top>
      <bottom style="medium">
        <color rgb="FF000000"/>
      </bottom>
    </border>
    <border>
      <left>
        <color indexed="63"/>
      </left>
      <right style="medium">
        <color rgb="FF000000"/>
      </right>
      <top style="medium">
        <color rgb="FF000000"/>
      </top>
      <bottom style="thin">
        <color rgb="FF000000"/>
      </bottom>
    </border>
    <border>
      <left style="medium">
        <color rgb="FF000000"/>
      </left>
      <right>
        <color indexed="63"/>
      </right>
      <top/>
      <bottom/>
    </border>
    <border>
      <left>
        <color indexed="63"/>
      </left>
      <right style="medium">
        <color rgb="FF000000"/>
      </right>
      <top/>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bottom style="medium">
        <color rgb="FF000000"/>
      </bottom>
    </border>
    <border>
      <left>
        <color indexed="63"/>
      </left>
      <right>
        <color indexed="63"/>
      </right>
      <top/>
      <bottom style="medium">
        <color rgb="FF000000"/>
      </bottom>
    </border>
    <border>
      <left>
        <color indexed="63"/>
      </left>
      <right style="medium">
        <color rgb="FF000000"/>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6">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6" fillId="0" borderId="11" xfId="0" applyFont="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5" fillId="0" borderId="0" xfId="0" applyFont="1" applyAlignment="1">
      <alignment horizontal="center"/>
    </xf>
    <xf numFmtId="0" fontId="5" fillId="0" borderId="13" xfId="0" applyFont="1" applyBorder="1" applyAlignment="1">
      <alignment vertical="top" wrapText="1"/>
    </xf>
    <xf numFmtId="164" fontId="8" fillId="0" borderId="14" xfId="0" applyNumberFormat="1" applyFont="1" applyBorder="1" applyAlignment="1">
      <alignment horizontal="right" vertical="top" wrapText="1"/>
    </xf>
    <xf numFmtId="164" fontId="5" fillId="0" borderId="14" xfId="0" applyNumberFormat="1" applyFont="1" applyBorder="1" applyAlignment="1">
      <alignment horizontal="right" vertical="top" wrapText="1"/>
    </xf>
    <xf numFmtId="164" fontId="5" fillId="0" borderId="0" xfId="0" applyNumberFormat="1" applyFont="1" applyAlignment="1">
      <alignment/>
    </xf>
    <xf numFmtId="20" fontId="8" fillId="0" borderId="14" xfId="0" applyNumberFormat="1" applyFont="1" applyBorder="1" applyAlignment="1">
      <alignment horizontal="right" vertical="top" wrapText="1"/>
    </xf>
    <xf numFmtId="165" fontId="5" fillId="0" borderId="14" xfId="0" applyNumberFormat="1" applyFont="1" applyBorder="1" applyAlignment="1">
      <alignment horizontal="right" vertical="top" wrapText="1"/>
    </xf>
    <xf numFmtId="20" fontId="5" fillId="0" borderId="0" xfId="0" applyNumberFormat="1" applyFont="1" applyAlignment="1">
      <alignment/>
    </xf>
    <xf numFmtId="20" fontId="5" fillId="0" borderId="14" xfId="0" applyNumberFormat="1" applyFont="1" applyBorder="1" applyAlignment="1">
      <alignment horizontal="right" vertical="top" wrapText="1"/>
    </xf>
    <xf numFmtId="0" fontId="10" fillId="0" borderId="15" xfId="0" applyFont="1" applyBorder="1" applyAlignment="1">
      <alignment vertical="top" wrapText="1"/>
    </xf>
    <xf numFmtId="20" fontId="8" fillId="0" borderId="16" xfId="0" applyNumberFormat="1" applyFont="1" applyBorder="1" applyAlignment="1">
      <alignment horizontal="right" vertical="top" wrapText="1"/>
    </xf>
    <xf numFmtId="20" fontId="5" fillId="0" borderId="16" xfId="0" applyNumberFormat="1" applyFont="1" applyBorder="1" applyAlignment="1">
      <alignment horizontal="right" vertical="top" wrapText="1"/>
    </xf>
    <xf numFmtId="20" fontId="5" fillId="0" borderId="17" xfId="0" applyNumberFormat="1" applyFont="1" applyBorder="1" applyAlignment="1">
      <alignment horizontal="right" vertical="top" wrapText="1"/>
    </xf>
    <xf numFmtId="165" fontId="8" fillId="0" borderId="16" xfId="0" applyNumberFormat="1" applyFont="1" applyBorder="1" applyAlignment="1">
      <alignment horizontal="right" vertical="top" wrapText="1"/>
    </xf>
    <xf numFmtId="165" fontId="5" fillId="0" borderId="16" xfId="0" applyNumberFormat="1" applyFont="1" applyBorder="1" applyAlignment="1">
      <alignment horizontal="right" vertical="top" wrapText="1"/>
    </xf>
    <xf numFmtId="165" fontId="5" fillId="0" borderId="17" xfId="0" applyNumberFormat="1" applyFont="1" applyBorder="1" applyAlignment="1">
      <alignment horizontal="right" vertical="top" wrapText="1"/>
    </xf>
    <xf numFmtId="165" fontId="5" fillId="0" borderId="0" xfId="0" applyNumberFormat="1" applyFont="1" applyAlignment="1">
      <alignment/>
    </xf>
    <xf numFmtId="0" fontId="10" fillId="0" borderId="18" xfId="0" applyFont="1" applyBorder="1" applyAlignment="1">
      <alignment vertical="top" wrapText="1"/>
    </xf>
    <xf numFmtId="165" fontId="8" fillId="0" borderId="19" xfId="0" applyNumberFormat="1" applyFont="1" applyBorder="1" applyAlignment="1">
      <alignment horizontal="right" vertical="top" wrapText="1"/>
    </xf>
    <xf numFmtId="165" fontId="5" fillId="0" borderId="19" xfId="0" applyNumberFormat="1" applyFont="1" applyBorder="1" applyAlignment="1">
      <alignment horizontal="right" vertical="top" wrapText="1"/>
    </xf>
    <xf numFmtId="165" fontId="5" fillId="0" borderId="20" xfId="0" applyNumberFormat="1" applyFont="1" applyBorder="1" applyAlignment="1">
      <alignment horizontal="right" vertical="top" wrapText="1"/>
    </xf>
    <xf numFmtId="165" fontId="5" fillId="0" borderId="21"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5" fontId="5" fillId="0" borderId="23" xfId="0" applyNumberFormat="1" applyFont="1" applyBorder="1" applyAlignment="1">
      <alignment horizontal="right" vertical="top" wrapText="1"/>
    </xf>
    <xf numFmtId="0" fontId="5" fillId="0" borderId="0" xfId="0" applyFont="1" applyAlignment="1">
      <alignment vertical="top" wrapText="1"/>
    </xf>
    <xf numFmtId="0" fontId="11" fillId="0" borderId="0" xfId="0" applyFont="1" applyAlignment="1">
      <alignment/>
    </xf>
    <xf numFmtId="0" fontId="12" fillId="0" borderId="0" xfId="0" applyFont="1" applyAlignment="1">
      <alignment/>
    </xf>
    <xf numFmtId="18" fontId="5" fillId="0" borderId="0" xfId="0" applyNumberFormat="1" applyFont="1" applyAlignment="1">
      <alignment/>
    </xf>
    <xf numFmtId="0" fontId="5" fillId="0" borderId="0" xfId="0" applyFont="1" applyAlignment="1">
      <alignment horizontal="left"/>
    </xf>
    <xf numFmtId="0" fontId="5" fillId="0" borderId="10" xfId="0" applyFont="1" applyBorder="1" applyAlignment="1">
      <alignment horizontal="center" vertical="top" wrapText="1"/>
    </xf>
    <xf numFmtId="0" fontId="10" fillId="0" borderId="13" xfId="0" applyFont="1" applyBorder="1" applyAlignment="1">
      <alignment vertical="top" wrapText="1"/>
    </xf>
    <xf numFmtId="18" fontId="8" fillId="0" borderId="24" xfId="0" applyNumberFormat="1" applyFont="1" applyBorder="1" applyAlignment="1">
      <alignment horizontal="right" vertical="top" wrapText="1"/>
    </xf>
    <xf numFmtId="18" fontId="5" fillId="0" borderId="14" xfId="0" applyNumberFormat="1" applyFont="1" applyBorder="1" applyAlignment="1">
      <alignment horizontal="right" vertical="top" wrapText="1"/>
    </xf>
    <xf numFmtId="18" fontId="5" fillId="0" borderId="25" xfId="0" applyNumberFormat="1" applyFont="1" applyBorder="1" applyAlignment="1">
      <alignment horizontal="right" vertical="top" wrapText="1"/>
    </xf>
    <xf numFmtId="18" fontId="5" fillId="0" borderId="26" xfId="0" applyNumberFormat="1" applyFont="1" applyBorder="1" applyAlignment="1">
      <alignment horizontal="right" vertical="top" wrapText="1"/>
    </xf>
    <xf numFmtId="0" fontId="57" fillId="0" borderId="0" xfId="0" applyFont="1" applyAlignment="1">
      <alignment vertical="center"/>
    </xf>
    <xf numFmtId="0" fontId="5" fillId="0" borderId="24" xfId="0" applyFont="1" applyBorder="1" applyAlignment="1">
      <alignment horizontal="right" vertical="top" wrapText="1"/>
    </xf>
    <xf numFmtId="0" fontId="8" fillId="34" borderId="27" xfId="0" applyFont="1" applyFill="1" applyBorder="1" applyAlignment="1">
      <alignment horizontal="right" vertical="top" wrapText="1"/>
    </xf>
    <xf numFmtId="18" fontId="5" fillId="34" borderId="25" xfId="0" applyNumberFormat="1" applyFont="1" applyFill="1" applyBorder="1" applyAlignment="1">
      <alignment horizontal="right" vertical="top" wrapText="1"/>
    </xf>
    <xf numFmtId="18" fontId="5" fillId="0" borderId="24" xfId="0" applyNumberFormat="1" applyFont="1" applyBorder="1" applyAlignment="1">
      <alignment horizontal="right" vertical="top" wrapText="1"/>
    </xf>
    <xf numFmtId="18" fontId="5" fillId="0" borderId="27" xfId="0" applyNumberFormat="1" applyFont="1" applyBorder="1" applyAlignment="1">
      <alignment horizontal="right" vertical="top" wrapText="1"/>
    </xf>
    <xf numFmtId="18" fontId="5" fillId="0" borderId="28" xfId="0" applyNumberFormat="1" applyFont="1" applyBorder="1" applyAlignment="1">
      <alignment horizontal="right" vertical="top" wrapText="1"/>
    </xf>
    <xf numFmtId="0" fontId="4" fillId="0" borderId="0" xfId="0" applyFont="1" applyAlignment="1">
      <alignment wrapText="1"/>
    </xf>
    <xf numFmtId="0" fontId="10" fillId="0" borderId="29" xfId="0" applyFont="1" applyBorder="1" applyAlignment="1">
      <alignment vertical="top" wrapText="1"/>
    </xf>
    <xf numFmtId="0" fontId="2" fillId="0" borderId="0" xfId="0" applyFont="1" applyAlignment="1">
      <alignment wrapText="1"/>
    </xf>
    <xf numFmtId="0" fontId="13" fillId="0" borderId="0" xfId="0" applyFont="1" applyAlignment="1">
      <alignment wrapText="1"/>
    </xf>
    <xf numFmtId="166" fontId="4" fillId="0" borderId="0" xfId="0" applyNumberFormat="1" applyFont="1" applyAlignment="1">
      <alignment wrapText="1"/>
    </xf>
    <xf numFmtId="0" fontId="10" fillId="0" borderId="30" xfId="0" applyFont="1" applyBorder="1" applyAlignment="1">
      <alignment vertical="top" wrapText="1"/>
    </xf>
    <xf numFmtId="0" fontId="10" fillId="0" borderId="0" xfId="0" applyFont="1" applyAlignment="1">
      <alignment vertical="top" wrapText="1"/>
    </xf>
    <xf numFmtId="165" fontId="5" fillId="0" borderId="0" xfId="0" applyNumberFormat="1" applyFont="1" applyAlignment="1">
      <alignment horizontal="center" vertical="top" wrapText="1"/>
    </xf>
    <xf numFmtId="0" fontId="8" fillId="0" borderId="0" xfId="0" applyFont="1" applyAlignment="1">
      <alignment/>
    </xf>
    <xf numFmtId="0" fontId="14" fillId="0" borderId="0" xfId="0" applyFont="1" applyAlignment="1">
      <alignment/>
    </xf>
    <xf numFmtId="0" fontId="2" fillId="33" borderId="31" xfId="0" applyFont="1" applyFill="1" applyBorder="1" applyAlignment="1">
      <alignment horizontal="right"/>
    </xf>
    <xf numFmtId="167" fontId="58" fillId="33" borderId="30" xfId="0" applyNumberFormat="1" applyFont="1" applyFill="1" applyBorder="1" applyAlignment="1">
      <alignment horizontal="center" wrapText="1"/>
    </xf>
    <xf numFmtId="167" fontId="58" fillId="33" borderId="30" xfId="0" applyNumberFormat="1" applyFont="1" applyFill="1" applyBorder="1" applyAlignment="1">
      <alignment horizontal="center" wrapText="1"/>
    </xf>
    <xf numFmtId="0" fontId="57" fillId="0" borderId="0" xfId="0" applyFont="1" applyAlignment="1">
      <alignment/>
    </xf>
    <xf numFmtId="0" fontId="58" fillId="33" borderId="13" xfId="0" applyFont="1" applyFill="1" applyBorder="1" applyAlignment="1">
      <alignment/>
    </xf>
    <xf numFmtId="0" fontId="2" fillId="35" borderId="14" xfId="0" applyFont="1" applyFill="1" applyBorder="1" applyAlignment="1">
      <alignment horizontal="center"/>
    </xf>
    <xf numFmtId="0" fontId="2" fillId="0" borderId="14" xfId="0" applyFont="1" applyBorder="1" applyAlignment="1">
      <alignment horizontal="center"/>
    </xf>
    <xf numFmtId="0" fontId="58" fillId="35" borderId="14" xfId="0" applyFont="1" applyFill="1" applyBorder="1" applyAlignment="1">
      <alignment horizontal="center"/>
    </xf>
    <xf numFmtId="0" fontId="2" fillId="36" borderId="14" xfId="0" applyFont="1" applyFill="1" applyBorder="1" applyAlignment="1">
      <alignment horizontal="center"/>
    </xf>
    <xf numFmtId="0" fontId="58" fillId="35" borderId="25" xfId="0" applyFont="1" applyFill="1" applyBorder="1" applyAlignment="1">
      <alignment horizontal="center"/>
    </xf>
    <xf numFmtId="0" fontId="2" fillId="36" borderId="14" xfId="0" applyFont="1" applyFill="1" applyBorder="1" applyAlignment="1">
      <alignment horizontal="center"/>
    </xf>
    <xf numFmtId="0" fontId="58" fillId="36" borderId="25" xfId="0" applyFont="1" applyFill="1" applyBorder="1" applyAlignment="1">
      <alignment horizontal="center"/>
    </xf>
    <xf numFmtId="0" fontId="58" fillId="33" borderId="32" xfId="0" applyFont="1" applyFill="1" applyBorder="1" applyAlignment="1">
      <alignment/>
    </xf>
    <xf numFmtId="0" fontId="2" fillId="35" borderId="33" xfId="0" applyFont="1" applyFill="1" applyBorder="1" applyAlignment="1">
      <alignment horizontal="center"/>
    </xf>
    <xf numFmtId="0" fontId="58" fillId="33" borderId="15" xfId="0" applyFont="1" applyFill="1" applyBorder="1" applyAlignment="1">
      <alignment wrapText="1"/>
    </xf>
    <xf numFmtId="0" fontId="58" fillId="33" borderId="34" xfId="0" applyFont="1" applyFill="1" applyBorder="1" applyAlignment="1">
      <alignment horizontal="center"/>
    </xf>
    <xf numFmtId="0" fontId="58" fillId="0" borderId="0" xfId="0" applyFont="1" applyAlignment="1">
      <alignment/>
    </xf>
    <xf numFmtId="0" fontId="59" fillId="0" borderId="0" xfId="0" applyFont="1" applyAlignment="1">
      <alignment horizontal="center"/>
    </xf>
    <xf numFmtId="0" fontId="59" fillId="0" borderId="0" xfId="0" applyFont="1" applyAlignment="1">
      <alignment/>
    </xf>
    <xf numFmtId="0" fontId="58" fillId="0" borderId="10" xfId="0" applyFont="1" applyBorder="1" applyAlignment="1">
      <alignment/>
    </xf>
    <xf numFmtId="0" fontId="59" fillId="0" borderId="11" xfId="0" applyFont="1" applyBorder="1" applyAlignment="1">
      <alignment/>
    </xf>
    <xf numFmtId="0" fontId="58" fillId="0" borderId="11" xfId="0" applyFont="1" applyBorder="1" applyAlignment="1">
      <alignment/>
    </xf>
    <xf numFmtId="0" fontId="59" fillId="0" borderId="12" xfId="0" applyFont="1" applyBorder="1" applyAlignment="1">
      <alignment/>
    </xf>
    <xf numFmtId="0" fontId="58" fillId="0" borderId="35" xfId="0" applyFont="1" applyBorder="1" applyAlignment="1">
      <alignment/>
    </xf>
    <xf numFmtId="0" fontId="59" fillId="0" borderId="33" xfId="0" applyFont="1" applyBorder="1" applyAlignment="1">
      <alignment/>
    </xf>
    <xf numFmtId="0" fontId="58" fillId="0" borderId="33" xfId="0" applyFont="1" applyBorder="1" applyAlignment="1">
      <alignment/>
    </xf>
    <xf numFmtId="0" fontId="58" fillId="0" borderId="34" xfId="0" applyFont="1" applyBorder="1" applyAlignment="1">
      <alignment/>
    </xf>
    <xf numFmtId="0" fontId="59" fillId="0" borderId="36" xfId="0" applyFont="1" applyBorder="1" applyAlignment="1">
      <alignment/>
    </xf>
    <xf numFmtId="0" fontId="60" fillId="33" borderId="24" xfId="0" applyFont="1" applyFill="1" applyBorder="1" applyAlignment="1">
      <alignment/>
    </xf>
    <xf numFmtId="0" fontId="58" fillId="33" borderId="37" xfId="0" applyFont="1" applyFill="1" applyBorder="1" applyAlignment="1">
      <alignment horizontal="right"/>
    </xf>
    <xf numFmtId="0" fontId="58" fillId="0" borderId="0" xfId="0" applyFont="1" applyAlignment="1">
      <alignment horizontal="left" wrapText="1"/>
    </xf>
    <xf numFmtId="0" fontId="58" fillId="33" borderId="38" xfId="0" applyFont="1" applyFill="1" applyBorder="1" applyAlignment="1">
      <alignment/>
    </xf>
    <xf numFmtId="0" fontId="58" fillId="33" borderId="0" xfId="0" applyFont="1" applyFill="1" applyBorder="1" applyAlignment="1">
      <alignment/>
    </xf>
    <xf numFmtId="0" fontId="59" fillId="33" borderId="0" xfId="0" applyFont="1" applyFill="1" applyBorder="1" applyAlignment="1">
      <alignment/>
    </xf>
    <xf numFmtId="0" fontId="59" fillId="33" borderId="39" xfId="0" applyFont="1" applyFill="1" applyBorder="1" applyAlignment="1">
      <alignment/>
    </xf>
    <xf numFmtId="16" fontId="58" fillId="33" borderId="40" xfId="0" applyNumberFormat="1" applyFont="1" applyFill="1" applyBorder="1" applyAlignment="1">
      <alignment/>
    </xf>
    <xf numFmtId="0" fontId="58" fillId="33" borderId="41" xfId="0" applyFont="1" applyFill="1" applyBorder="1" applyAlignment="1">
      <alignment/>
    </xf>
    <xf numFmtId="0" fontId="60" fillId="33" borderId="40" xfId="0" applyFont="1" applyFill="1" applyBorder="1" applyAlignment="1">
      <alignment/>
    </xf>
    <xf numFmtId="0" fontId="60" fillId="33" borderId="0" xfId="0" applyFont="1" applyFill="1" applyBorder="1" applyAlignment="1">
      <alignment/>
    </xf>
    <xf numFmtId="0" fontId="58" fillId="33" borderId="40" xfId="0" applyFont="1" applyFill="1" applyBorder="1" applyAlignment="1">
      <alignment/>
    </xf>
    <xf numFmtId="0" fontId="58" fillId="33" borderId="42" xfId="0" applyFont="1" applyFill="1" applyBorder="1" applyAlignment="1">
      <alignment/>
    </xf>
    <xf numFmtId="0" fontId="58" fillId="33" borderId="43" xfId="0" applyFont="1" applyFill="1" applyBorder="1" applyAlignment="1">
      <alignment/>
    </xf>
    <xf numFmtId="0" fontId="58" fillId="33" borderId="44" xfId="0" applyFont="1" applyFill="1" applyBorder="1" applyAlignment="1">
      <alignment/>
    </xf>
    <xf numFmtId="0" fontId="58" fillId="33" borderId="45" xfId="0" applyFont="1" applyFill="1" applyBorder="1" applyAlignment="1">
      <alignment/>
    </xf>
    <xf numFmtId="0" fontId="58" fillId="33" borderId="46" xfId="0" applyFont="1" applyFill="1" applyBorder="1" applyAlignment="1">
      <alignment/>
    </xf>
    <xf numFmtId="0" fontId="59" fillId="33" borderId="46" xfId="0" applyFont="1" applyFill="1" applyBorder="1" applyAlignment="1">
      <alignment/>
    </xf>
    <xf numFmtId="0" fontId="59" fillId="33" borderId="47" xfId="0" applyFont="1" applyFill="1" applyBorder="1" applyAlignment="1">
      <alignment/>
    </xf>
    <xf numFmtId="0" fontId="61" fillId="0" borderId="0" xfId="0" applyFont="1" applyAlignment="1">
      <alignment/>
    </xf>
    <xf numFmtId="0" fontId="0" fillId="0" borderId="0" xfId="0" applyFont="1" applyAlignment="1">
      <alignment/>
    </xf>
    <xf numFmtId="0" fontId="62" fillId="0" borderId="0" xfId="0" applyFont="1" applyAlignment="1">
      <alignment/>
    </xf>
    <xf numFmtId="171" fontId="58" fillId="33" borderId="40" xfId="0" applyNumberFormat="1" applyFont="1" applyFill="1" applyBorder="1" applyAlignment="1">
      <alignment horizontal="right"/>
    </xf>
    <xf numFmtId="0" fontId="58" fillId="33" borderId="0" xfId="0" applyFont="1" applyFill="1" applyBorder="1" applyAlignment="1">
      <alignment/>
    </xf>
    <xf numFmtId="0" fontId="2" fillId="0" borderId="14" xfId="0" applyFont="1" applyBorder="1" applyAlignment="1">
      <alignment horizontal="center"/>
    </xf>
    <xf numFmtId="0" fontId="58" fillId="0" borderId="0" xfId="0" applyFont="1" applyBorder="1" applyAlignment="1">
      <alignment/>
    </xf>
    <xf numFmtId="0" fontId="58" fillId="37" borderId="48" xfId="0" applyFont="1" applyFill="1" applyBorder="1" applyAlignment="1">
      <alignment horizontal="left" vertical="top"/>
    </xf>
    <xf numFmtId="0" fontId="3" fillId="38" borderId="49" xfId="0" applyFont="1" applyFill="1" applyBorder="1" applyAlignment="1">
      <alignment/>
    </xf>
    <xf numFmtId="0" fontId="58" fillId="37" borderId="50" xfId="0" applyFont="1" applyFill="1" applyBorder="1" applyAlignment="1">
      <alignment horizontal="left" vertical="top"/>
    </xf>
    <xf numFmtId="0" fontId="3" fillId="38" borderId="0" xfId="0" applyFont="1" applyFill="1" applyBorder="1" applyAlignment="1">
      <alignment/>
    </xf>
    <xf numFmtId="0" fontId="58" fillId="37" borderId="50" xfId="0" applyFont="1" applyFill="1" applyBorder="1" applyAlignment="1">
      <alignment horizontal="left" vertical="top" wrapText="1"/>
    </xf>
    <xf numFmtId="0" fontId="58" fillId="37" borderId="51" xfId="0" applyFont="1" applyFill="1" applyBorder="1" applyAlignment="1">
      <alignment horizontal="left" vertical="top"/>
    </xf>
    <xf numFmtId="0" fontId="3" fillId="38" borderId="52" xfId="0" applyFont="1" applyFill="1" applyBorder="1" applyAlignment="1">
      <alignment/>
    </xf>
    <xf numFmtId="18" fontId="58" fillId="37" borderId="53" xfId="0" applyNumberFormat="1" applyFont="1" applyFill="1" applyBorder="1" applyAlignment="1">
      <alignment horizontal="center"/>
    </xf>
    <xf numFmtId="14" fontId="58" fillId="37" borderId="53" xfId="0" applyNumberFormat="1" applyFont="1" applyFill="1" applyBorder="1" applyAlignment="1">
      <alignment horizontal="center"/>
    </xf>
    <xf numFmtId="0" fontId="60" fillId="39" borderId="0" xfId="0" applyFont="1" applyFill="1" applyBorder="1" applyAlignment="1">
      <alignment/>
    </xf>
    <xf numFmtId="0" fontId="3" fillId="40" borderId="41" xfId="0" applyFont="1" applyFill="1" applyBorder="1" applyAlignment="1">
      <alignment/>
    </xf>
    <xf numFmtId="0" fontId="60" fillId="39" borderId="54" xfId="0" applyFont="1" applyFill="1" applyBorder="1" applyAlignment="1">
      <alignment horizontal="left"/>
    </xf>
    <xf numFmtId="0" fontId="3" fillId="40" borderId="55" xfId="0" applyFont="1" applyFill="1" applyBorder="1" applyAlignment="1">
      <alignment/>
    </xf>
    <xf numFmtId="0" fontId="3" fillId="40" borderId="56" xfId="0" applyFont="1" applyFill="1" applyBorder="1" applyAlignment="1">
      <alignment/>
    </xf>
    <xf numFmtId="0" fontId="58" fillId="35" borderId="14" xfId="0" applyFont="1" applyFill="1" applyBorder="1" applyAlignment="1">
      <alignment horizontal="center"/>
    </xf>
    <xf numFmtId="16" fontId="58" fillId="33" borderId="40" xfId="0" applyNumberFormat="1" applyFont="1" applyFill="1" applyBorder="1" applyAlignment="1">
      <alignment horizontal="right"/>
    </xf>
    <xf numFmtId="0" fontId="58" fillId="33" borderId="40" xfId="0" applyFont="1" applyFill="1" applyBorder="1" applyAlignment="1">
      <alignment horizontal="center"/>
    </xf>
    <xf numFmtId="0" fontId="58" fillId="33" borderId="0" xfId="0" applyFont="1" applyFill="1" applyBorder="1" applyAlignment="1">
      <alignment horizontal="center"/>
    </xf>
    <xf numFmtId="0" fontId="58" fillId="33" borderId="41" xfId="0" applyFont="1" applyFill="1" applyBorder="1" applyAlignment="1">
      <alignment horizontal="center"/>
    </xf>
    <xf numFmtId="0" fontId="58" fillId="33" borderId="57" xfId="0" applyFont="1" applyFill="1" applyBorder="1" applyAlignment="1">
      <alignment horizontal="center"/>
    </xf>
    <xf numFmtId="0" fontId="3" fillId="0" borderId="58" xfId="0" applyFont="1" applyBorder="1" applyAlignment="1">
      <alignment/>
    </xf>
    <xf numFmtId="0" fontId="3" fillId="0" borderId="59" xfId="0" applyFont="1" applyBorder="1" applyAlignment="1">
      <alignment/>
    </xf>
    <xf numFmtId="0" fontId="63" fillId="41" borderId="60" xfId="0" applyFont="1" applyFill="1" applyBorder="1" applyAlignment="1">
      <alignment horizontal="center" vertical="center"/>
    </xf>
    <xf numFmtId="0" fontId="3" fillId="0" borderId="61" xfId="0" applyFont="1" applyBorder="1" applyAlignment="1">
      <alignment/>
    </xf>
    <xf numFmtId="0" fontId="3" fillId="0" borderId="62" xfId="0" applyFont="1" applyBorder="1" applyAlignment="1">
      <alignment/>
    </xf>
    <xf numFmtId="0" fontId="60" fillId="33" borderId="25" xfId="0" applyFont="1" applyFill="1" applyBorder="1" applyAlignment="1">
      <alignment horizontal="center"/>
    </xf>
    <xf numFmtId="0" fontId="3" fillId="0" borderId="27" xfId="0" applyFont="1" applyBorder="1" applyAlignment="1">
      <alignment/>
    </xf>
    <xf numFmtId="0" fontId="3" fillId="0" borderId="24" xfId="0" applyFont="1" applyBorder="1" applyAlignment="1">
      <alignment/>
    </xf>
    <xf numFmtId="0" fontId="60" fillId="33" borderId="60" xfId="0" applyFont="1" applyFill="1" applyBorder="1" applyAlignment="1">
      <alignment horizontal="center"/>
    </xf>
    <xf numFmtId="0" fontId="3" fillId="0" borderId="63" xfId="0" applyFont="1" applyBorder="1" applyAlignment="1">
      <alignment/>
    </xf>
    <xf numFmtId="0" fontId="58" fillId="33" borderId="64" xfId="0" applyFont="1" applyFill="1" applyBorder="1" applyAlignment="1">
      <alignment horizontal="left" vertical="top" wrapText="1"/>
    </xf>
    <xf numFmtId="0" fontId="3" fillId="0" borderId="65" xfId="0" applyFont="1" applyBorder="1" applyAlignment="1">
      <alignment/>
    </xf>
    <xf numFmtId="0" fontId="3" fillId="0" borderId="23" xfId="0" applyFont="1" applyBorder="1" applyAlignment="1">
      <alignment/>
    </xf>
    <xf numFmtId="0" fontId="58" fillId="33" borderId="66" xfId="0" applyFont="1" applyFill="1" applyBorder="1" applyAlignment="1">
      <alignment horizontal="center"/>
    </xf>
    <xf numFmtId="0" fontId="3" fillId="0" borderId="67" xfId="0" applyFont="1" applyBorder="1" applyAlignment="1">
      <alignment/>
    </xf>
    <xf numFmtId="0" fontId="3" fillId="0" borderId="68" xfId="0" applyFont="1" applyBorder="1" applyAlignment="1">
      <alignment/>
    </xf>
    <xf numFmtId="0" fontId="7" fillId="33" borderId="69" xfId="0" applyFont="1" applyFill="1" applyBorder="1" applyAlignment="1">
      <alignment horizontal="center" vertical="top" wrapText="1"/>
    </xf>
    <xf numFmtId="0" fontId="3" fillId="0" borderId="70" xfId="0" applyFont="1" applyBorder="1" applyAlignment="1">
      <alignment/>
    </xf>
    <xf numFmtId="166" fontId="5" fillId="0" borderId="42" xfId="0" applyNumberFormat="1" applyFont="1" applyBorder="1" applyAlignment="1">
      <alignment horizontal="center" vertical="top" wrapText="1"/>
    </xf>
    <xf numFmtId="0" fontId="3" fillId="0" borderId="44" xfId="0" applyFont="1" applyBorder="1" applyAlignment="1">
      <alignment/>
    </xf>
    <xf numFmtId="165" fontId="5" fillId="0" borderId="42" xfId="0" applyNumberFormat="1" applyFont="1" applyBorder="1" applyAlignment="1">
      <alignment horizontal="center" vertical="top" wrapText="1"/>
    </xf>
    <xf numFmtId="165" fontId="5" fillId="0" borderId="71" xfId="0" applyNumberFormat="1" applyFont="1" applyBorder="1" applyAlignment="1">
      <alignment horizontal="center" vertical="top" wrapText="1"/>
    </xf>
    <xf numFmtId="0" fontId="3" fillId="0" borderId="72" xfId="0" applyFont="1" applyBorder="1" applyAlignment="1">
      <alignment/>
    </xf>
    <xf numFmtId="165" fontId="8" fillId="0" borderId="71" xfId="0" applyNumberFormat="1" applyFont="1" applyBorder="1" applyAlignment="1">
      <alignment horizontal="center" vertical="top" wrapText="1"/>
    </xf>
    <xf numFmtId="165" fontId="8" fillId="0" borderId="21" xfId="0" applyNumberFormat="1" applyFont="1" applyBorder="1" applyAlignment="1">
      <alignment horizontal="center" vertical="top" wrapText="1"/>
    </xf>
    <xf numFmtId="0" fontId="3" fillId="0" borderId="73" xfId="0" applyFont="1" applyBorder="1" applyAlignment="1">
      <alignment/>
    </xf>
    <xf numFmtId="166" fontId="5" fillId="0" borderId="21" xfId="0" applyNumberFormat="1" applyFont="1" applyBorder="1" applyAlignment="1">
      <alignment horizontal="center" vertical="top" wrapText="1"/>
    </xf>
    <xf numFmtId="0" fontId="6" fillId="0" borderId="69" xfId="0" applyFont="1" applyBorder="1" applyAlignment="1">
      <alignment horizontal="center" vertical="top" wrapText="1"/>
    </xf>
    <xf numFmtId="165" fontId="5" fillId="0" borderId="21" xfId="0" applyNumberFormat="1" applyFont="1" applyBorder="1" applyAlignment="1">
      <alignment horizontal="center" vertical="top" wrapText="1"/>
    </xf>
    <xf numFmtId="0" fontId="3" fillId="0" borderId="74" xfId="0" applyFont="1" applyBorder="1" applyAlignment="1">
      <alignment/>
    </xf>
    <xf numFmtId="0" fontId="2" fillId="33" borderId="0" xfId="0" applyFont="1" applyFill="1" applyBorder="1" applyAlignment="1">
      <alignment horizontal="left" vertical="top" wrapText="1"/>
    </xf>
    <xf numFmtId="0" fontId="3" fillId="0" borderId="0" xfId="0" applyFont="1" applyBorder="1" applyAlignment="1">
      <alignment/>
    </xf>
    <xf numFmtId="0" fontId="64" fillId="41" borderId="75" xfId="0" applyFont="1" applyFill="1" applyBorder="1" applyAlignment="1">
      <alignment horizontal="center"/>
    </xf>
    <xf numFmtId="0" fontId="3" fillId="0" borderId="76" xfId="0" applyFont="1" applyBorder="1" applyAlignment="1">
      <alignment/>
    </xf>
    <xf numFmtId="0" fontId="5" fillId="0" borderId="77" xfId="0" applyFont="1" applyBorder="1" applyAlignment="1">
      <alignment horizontal="center" vertical="top" wrapText="1"/>
    </xf>
    <xf numFmtId="0" fontId="3" fillId="0" borderId="78" xfId="0" applyFont="1" applyBorder="1" applyAlignment="1">
      <alignment/>
    </xf>
    <xf numFmtId="0" fontId="3" fillId="0" borderId="75" xfId="0" applyFont="1" applyBorder="1" applyAlignment="1">
      <alignment/>
    </xf>
    <xf numFmtId="0" fontId="0" fillId="0" borderId="0" xfId="0" applyFont="1" applyAlignment="1">
      <alignment/>
    </xf>
    <xf numFmtId="0" fontId="3" fillId="0" borderId="79" xfId="0" applyFont="1" applyBorder="1" applyAlignment="1">
      <alignment/>
    </xf>
    <xf numFmtId="0" fontId="3" fillId="0" borderId="43" xfId="0" applyFont="1" applyBorder="1" applyAlignment="1">
      <alignment/>
    </xf>
    <xf numFmtId="0" fontId="3" fillId="0" borderId="80" xfId="0" applyFont="1" applyBorder="1" applyAlignment="1">
      <alignment/>
    </xf>
    <xf numFmtId="0" fontId="9" fillId="33" borderId="81" xfId="0" applyFont="1" applyFill="1" applyBorder="1" applyAlignment="1">
      <alignment horizontal="center" vertical="top" wrapText="1"/>
    </xf>
    <xf numFmtId="0" fontId="3" fillId="0" borderId="82" xfId="0" applyFont="1" applyBorder="1" applyAlignment="1">
      <alignment/>
    </xf>
    <xf numFmtId="0" fontId="3" fillId="0" borderId="83" xfId="0" applyFont="1" applyBorder="1" applyAlignment="1">
      <alignment/>
    </xf>
    <xf numFmtId="20" fontId="5" fillId="0" borderId="25" xfId="0" applyNumberFormat="1" applyFont="1" applyBorder="1" applyAlignment="1">
      <alignment horizontal="right" vertical="top" wrapText="1"/>
    </xf>
    <xf numFmtId="165" fontId="8" fillId="0" borderId="42" xfId="0" applyNumberFormat="1" applyFont="1" applyBorder="1" applyAlignment="1">
      <alignment horizontal="center" vertical="top" wrapText="1"/>
    </xf>
    <xf numFmtId="20" fontId="8" fillId="0" borderId="25" xfId="0" applyNumberFormat="1" applyFont="1" applyBorder="1" applyAlignment="1">
      <alignment horizontal="right" vertical="top" wrapText="1"/>
    </xf>
    <xf numFmtId="0" fontId="64" fillId="41" borderId="84" xfId="0" applyFont="1" applyFill="1" applyBorder="1" applyAlignment="1">
      <alignment horizontal="center"/>
    </xf>
    <xf numFmtId="0" fontId="3" fillId="0" borderId="85" xfId="0" applyFont="1" applyBorder="1" applyAlignment="1">
      <alignment/>
    </xf>
    <xf numFmtId="0" fontId="3" fillId="0" borderId="86" xfId="0" applyFont="1" applyBorder="1" applyAlignment="1">
      <alignment/>
    </xf>
    <xf numFmtId="0" fontId="5" fillId="0" borderId="58" xfId="0" applyFont="1" applyBorder="1" applyAlignment="1">
      <alignment horizontal="center" vertical="top" wrapText="1"/>
    </xf>
    <xf numFmtId="0" fontId="59" fillId="42" borderId="0" xfId="0" applyFont="1" applyFill="1" applyAlignment="1">
      <alignment horizontal="center"/>
    </xf>
    <xf numFmtId="0" fontId="59" fillId="42" borderId="5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2">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13</xdr:col>
      <xdr:colOff>561975</xdr:colOff>
      <xdr:row>38</xdr:row>
      <xdr:rowOff>104775</xdr:rowOff>
    </xdr:to>
    <xdr:sp>
      <xdr:nvSpPr>
        <xdr:cNvPr id="1" name="Shape 3"/>
        <xdr:cNvSpPr txBox="1">
          <a:spLocks noChangeArrowheads="1"/>
        </xdr:cNvSpPr>
      </xdr:nvSpPr>
      <xdr:spPr>
        <a:xfrm>
          <a:off x="85725" y="85725"/>
          <a:ext cx="8029575" cy="72580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p>
          <a:pPr algn="l">
            <a:defRPr/>
          </a:pPr>
          <a:r>
            <a:rPr lang="en-US" cap="none" sz="1100" b="1" i="0" u="none" baseline="0">
              <a:solidFill>
                <a:srgbClr val="000000"/>
              </a:solidFill>
              <a:latin typeface="Arial"/>
              <a:ea typeface="Arial"/>
              <a:cs typeface="Arial"/>
            </a:rPr>
            <a:t>A. GENERAL GSA ATTENDANCE ISSUES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full-day of student attendance?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Arial"/>
              <a:ea typeface="Arial"/>
              <a:cs typeface="Arial"/>
            </a:rPr>
            <a:t>(i) a certified teacher, or
</a:t>
          </a:r>
          <a:r>
            <a:rPr lang="en-US" cap="none" sz="1100" b="0" i="0" u="none" baseline="0">
              <a:solidFill>
                <a:srgbClr val="000000"/>
              </a:solidFill>
              <a:latin typeface="Arial"/>
              <a:ea typeface="Arial"/>
              <a:cs typeface="Arial"/>
            </a:rPr>
            <a:t>(ii) non-teaching/volunteer personnel when engaging in non-teaching duties and supervising those instances specified in Section 10-22.34(a) and Section 34-18.
</a:t>
          </a:r>
          <a:r>
            <a:rPr lang="en-US" cap="none" sz="1100" b="0" i="0" u="none" baseline="0">
              <a:solidFill>
                <a:srgbClr val="000000"/>
              </a:solidFill>
              <a:latin typeface="Arial"/>
              <a:ea typeface="Arial"/>
              <a:cs typeface="Arial"/>
            </a:rPr>
            <a:t>A full-day of attendance for students in full-day Kindergarten or I st grade must be four clock hours (240 minutes) of instruction or more.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Days of attendance may be less than 300 minutes on the opening and closing day of the school term, and upon the first or last day of student attendance, if preceded by a day or days utilized as an institute or teachers' workshop.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Adverse weather conditions causing an interrupted day or delayed start to the day as well as a condition which occurs beyond the control of the school which poses a hazardous threat to health and safety of students does not prevent a school from recording a full-day of attendance for students that were present; however, the school must provide at least 60 minutes of instruction.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105tLCS 5/l8-8.05(F)(I), (F)(2)(b), 5/18-12 and 5/l0-22.34
</a:t>
          </a:r>
          <a:r>
            <a:rPr lang="en-US" cap="none" sz="1100" b="0" i="1" u="none" baseline="0">
              <a:solidFill>
                <a:srgbClr val="000000"/>
              </a:solidFill>
              <a:latin typeface="Arial"/>
              <a:ea typeface="Arial"/>
              <a:cs typeface="Arial"/>
            </a:rPr>
            <a:t>Administrative Rule: 23 Ill. Admin. Code Part 1.420(f)(4)(B)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half-day of student attendance?
</a:t>
          </a:r>
          <a:r>
            <a:rPr lang="en-US" cap="none" sz="1100" b="0" i="0" u="none" baseline="0">
              <a:solidFill>
                <a:srgbClr val="000000"/>
              </a:solidFill>
              <a:latin typeface="Arial"/>
              <a:ea typeface="Arial"/>
              <a:cs typeface="Arial"/>
            </a:rPr>
            <a:t>On a regular school day, students in grades 2nd through 12 that receive less than 300 minutes of instruction but at least 150 minutes of instruction can be claimed for a half-day of attendance. Students in grades 2nd through 12 that are not in attendance for at least 150 minutes of 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regular school day, students in full-day Kindergarten or 1st grade that receive less than 240 minutes of instruction but at least 120 minutes of instruction can be claimed for a halfday of attendance. Students who are in Kindergarten or Ist grade and are not in attendance for at least 120 minutes ofinstruction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rule also applies to students with disabilities who are below the age of six years and who cannot attend 120 minutes of instruction due to their disability or immaturity in which case they can be claimed for a half-day of attendance for a session of not less than 60
</a:t>
          </a:r>
          <a:r>
            <a:rPr lang="en-US" cap="none" sz="1100" b="0" i="0" u="none" baseline="0">
              <a:solidFill>
                <a:srgbClr val="000000"/>
              </a:solidFill>
              <a:latin typeface="Arial"/>
              <a:ea typeface="Arial"/>
              <a:cs typeface="Arial"/>
            </a:rPr>
            <a:t>minutes.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recognized Kindergarten which provides for only half-day of attendance for each student shall not have more than a half-day of attendance counted in anyone day.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 ILCS 5/IS-S.05(F)(2)(f),(g) and (h)
</a:t>
          </a:r>
          <a:r>
            <a:rPr lang="en-US" cap="none" sz="1100" b="0" i="1" u="none" baseline="0">
              <a:solidFill>
                <a:srgbClr val="000000"/>
              </a:solidFill>
              <a:latin typeface="Arial"/>
              <a:ea typeface="Arial"/>
              <a:cs typeface="Arial"/>
            </a:rPr>
            <a:t>Administrative Rule: 23 Ill. Admin. Code Part 1.420(f)(4)(A)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http://www.isbe.net/funding/pdf/gsa_faq.pdf</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4"/>
  <sheetViews>
    <sheetView tabSelected="1" zoomScalePageLayoutView="0" workbookViewId="0" topLeftCell="A1">
      <pane xSplit="1" ySplit="2" topLeftCell="B53" activePane="bottomRight" state="frozen"/>
      <selection pane="topLeft" activeCell="A1" sqref="A1"/>
      <selection pane="topRight" activeCell="B1" sqref="B1"/>
      <selection pane="bottomLeft" activeCell="A3" sqref="A3"/>
      <selection pane="bottomRight" activeCell="I69" sqref="I69"/>
    </sheetView>
  </sheetViews>
  <sheetFormatPr defaultColWidth="8.7109375" defaultRowHeight="15" customHeight="1"/>
  <cols>
    <col min="1" max="1" width="5.421875" style="0" customWidth="1"/>
    <col min="2" max="2" width="12.421875" style="0" customWidth="1"/>
    <col min="3" max="3" width="12.57421875" style="0" customWidth="1"/>
    <col min="4" max="4" width="15.28125" style="0" customWidth="1"/>
    <col min="5" max="5" width="13.57421875" style="0" customWidth="1"/>
    <col min="6" max="6" width="14.57421875" style="0" customWidth="1"/>
    <col min="7" max="7" width="15.00390625" style="0" customWidth="1"/>
    <col min="8" max="8" width="15.7109375" style="0" customWidth="1"/>
    <col min="9" max="9" width="14.00390625" style="0" customWidth="1"/>
    <col min="10" max="12" width="12.28125" style="0" customWidth="1"/>
    <col min="13" max="13" width="14.28125" style="0" customWidth="1"/>
    <col min="14" max="23" width="9.140625" style="0" customWidth="1"/>
  </cols>
  <sheetData>
    <row r="1" spans="1:256" ht="44.25" customHeight="1">
      <c r="A1" s="135" t="s">
        <v>28</v>
      </c>
      <c r="B1" s="136"/>
      <c r="C1" s="136"/>
      <c r="D1" s="136"/>
      <c r="E1" s="136"/>
      <c r="F1" s="136"/>
      <c r="G1" s="136"/>
      <c r="H1" s="136"/>
      <c r="I1" s="136"/>
      <c r="J1" s="136"/>
      <c r="K1" s="136"/>
      <c r="L1" s="136"/>
      <c r="M1" s="137"/>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5">
      <c r="A2" s="59" t="s">
        <v>33</v>
      </c>
      <c r="B2" s="60">
        <v>43647</v>
      </c>
      <c r="C2" s="61">
        <f aca="true" t="shared" si="0" ref="C2:M2">B2+31</f>
        <v>43678</v>
      </c>
      <c r="D2" s="61">
        <f t="shared" si="0"/>
        <v>43709</v>
      </c>
      <c r="E2" s="61">
        <f t="shared" si="0"/>
        <v>43740</v>
      </c>
      <c r="F2" s="61">
        <f t="shared" si="0"/>
        <v>43771</v>
      </c>
      <c r="G2" s="61">
        <f t="shared" si="0"/>
        <v>43802</v>
      </c>
      <c r="H2" s="61">
        <f t="shared" si="0"/>
        <v>43833</v>
      </c>
      <c r="I2" s="61">
        <f t="shared" si="0"/>
        <v>43864</v>
      </c>
      <c r="J2" s="61">
        <f t="shared" si="0"/>
        <v>43895</v>
      </c>
      <c r="K2" s="61">
        <f t="shared" si="0"/>
        <v>43926</v>
      </c>
      <c r="L2" s="61">
        <f t="shared" si="0"/>
        <v>43957</v>
      </c>
      <c r="M2" s="61">
        <f t="shared" si="0"/>
        <v>43988</v>
      </c>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4.25" customHeight="1">
      <c r="A3" s="63">
        <v>1</v>
      </c>
      <c r="B3" s="84" t="s">
        <v>45</v>
      </c>
      <c r="C3" s="84" t="s">
        <v>45</v>
      </c>
      <c r="D3" s="64" t="s">
        <v>34</v>
      </c>
      <c r="E3" s="64" t="s">
        <v>51</v>
      </c>
      <c r="F3" s="69" t="s">
        <v>51</v>
      </c>
      <c r="G3" s="64" t="s">
        <v>34</v>
      </c>
      <c r="H3" s="111" t="s">
        <v>35</v>
      </c>
      <c r="I3" s="68" t="s">
        <v>34</v>
      </c>
      <c r="J3" s="66" t="s">
        <v>34</v>
      </c>
      <c r="K3" s="69" t="s">
        <v>51</v>
      </c>
      <c r="L3" s="69" t="s">
        <v>51</v>
      </c>
      <c r="M3" s="69" t="s">
        <v>51</v>
      </c>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4.25" customHeight="1">
      <c r="A4" s="63">
        <v>2</v>
      </c>
      <c r="B4" s="84" t="s">
        <v>45</v>
      </c>
      <c r="C4" s="84" t="s">
        <v>45</v>
      </c>
      <c r="D4" s="69" t="s">
        <v>35</v>
      </c>
      <c r="E4" s="69" t="s">
        <v>51</v>
      </c>
      <c r="F4" s="64" t="s">
        <v>34</v>
      </c>
      <c r="G4" s="69" t="s">
        <v>51</v>
      </c>
      <c r="H4" s="84" t="s">
        <v>45</v>
      </c>
      <c r="I4" s="68" t="s">
        <v>34</v>
      </c>
      <c r="J4" s="69" t="s">
        <v>51</v>
      </c>
      <c r="K4" s="69" t="s">
        <v>51</v>
      </c>
      <c r="L4" s="66" t="s">
        <v>34</v>
      </c>
      <c r="M4" s="69" t="s">
        <v>51</v>
      </c>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4.25" customHeight="1">
      <c r="A5" s="63">
        <v>3</v>
      </c>
      <c r="B5" s="84" t="s">
        <v>45</v>
      </c>
      <c r="C5" s="64" t="s">
        <v>34</v>
      </c>
      <c r="D5" s="69" t="s">
        <v>51</v>
      </c>
      <c r="E5" s="69" t="s">
        <v>51</v>
      </c>
      <c r="F5" s="64" t="s">
        <v>34</v>
      </c>
      <c r="G5" s="69" t="s">
        <v>51</v>
      </c>
      <c r="H5" s="84" t="s">
        <v>45</v>
      </c>
      <c r="I5" s="69" t="s">
        <v>51</v>
      </c>
      <c r="J5" s="69" t="s">
        <v>51</v>
      </c>
      <c r="K5" s="69" t="s">
        <v>51</v>
      </c>
      <c r="L5" s="66" t="s">
        <v>34</v>
      </c>
      <c r="M5" s="69" t="s">
        <v>51</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4.25" customHeight="1">
      <c r="A6" s="63">
        <v>4</v>
      </c>
      <c r="B6" s="65" t="s">
        <v>35</v>
      </c>
      <c r="C6" s="64" t="s">
        <v>34</v>
      </c>
      <c r="D6" s="69" t="s">
        <v>51</v>
      </c>
      <c r="E6" s="69" t="s">
        <v>51</v>
      </c>
      <c r="F6" s="69" t="s">
        <v>51</v>
      </c>
      <c r="G6" s="69" t="s">
        <v>51</v>
      </c>
      <c r="H6" s="66" t="s">
        <v>34</v>
      </c>
      <c r="I6" s="69" t="s">
        <v>51</v>
      </c>
      <c r="J6" s="69" t="s">
        <v>51</v>
      </c>
      <c r="K6" s="66" t="s">
        <v>34</v>
      </c>
      <c r="L6" s="69" t="s">
        <v>51</v>
      </c>
      <c r="M6" s="69" t="s">
        <v>51</v>
      </c>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4.25" customHeight="1">
      <c r="A7" s="63">
        <v>5</v>
      </c>
      <c r="B7" s="84" t="s">
        <v>45</v>
      </c>
      <c r="C7" s="84" t="s">
        <v>45</v>
      </c>
      <c r="D7" s="69" t="s">
        <v>51</v>
      </c>
      <c r="E7" s="64" t="s">
        <v>34</v>
      </c>
      <c r="F7" s="69" t="s">
        <v>51</v>
      </c>
      <c r="G7" s="69" t="s">
        <v>51</v>
      </c>
      <c r="H7" s="66" t="s">
        <v>34</v>
      </c>
      <c r="I7" s="69" t="s">
        <v>51</v>
      </c>
      <c r="J7" s="69" t="s">
        <v>51</v>
      </c>
      <c r="K7" s="66" t="s">
        <v>34</v>
      </c>
      <c r="L7" s="69" t="s">
        <v>51</v>
      </c>
      <c r="M7" s="69" t="s">
        <v>51</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4.25" customHeight="1">
      <c r="A8" s="63">
        <v>6</v>
      </c>
      <c r="B8" s="64" t="s">
        <v>34</v>
      </c>
      <c r="C8" s="84" t="s">
        <v>45</v>
      </c>
      <c r="D8" s="69" t="s">
        <v>51</v>
      </c>
      <c r="E8" s="64" t="s">
        <v>34</v>
      </c>
      <c r="F8" s="69" t="s">
        <v>51</v>
      </c>
      <c r="G8" s="69" t="s">
        <v>51</v>
      </c>
      <c r="H8" s="69" t="s">
        <v>51</v>
      </c>
      <c r="I8" s="69" t="s">
        <v>51</v>
      </c>
      <c r="J8" s="69" t="s">
        <v>51</v>
      </c>
      <c r="K8" s="69" t="s">
        <v>45</v>
      </c>
      <c r="L8" s="69" t="s">
        <v>51</v>
      </c>
      <c r="M8" s="66" t="s">
        <v>34</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4.25" customHeight="1">
      <c r="A9" s="63">
        <v>7</v>
      </c>
      <c r="B9" s="64" t="s">
        <v>34</v>
      </c>
      <c r="C9" s="84" t="s">
        <v>45</v>
      </c>
      <c r="D9" s="64" t="s">
        <v>34</v>
      </c>
      <c r="E9" s="69" t="s">
        <v>51</v>
      </c>
      <c r="F9" s="69" t="s">
        <v>51</v>
      </c>
      <c r="G9" s="64" t="s">
        <v>34</v>
      </c>
      <c r="H9" s="69" t="s">
        <v>51</v>
      </c>
      <c r="I9" s="69" t="s">
        <v>51</v>
      </c>
      <c r="J9" s="66" t="s">
        <v>34</v>
      </c>
      <c r="K9" s="69" t="s">
        <v>45</v>
      </c>
      <c r="L9" s="69" t="s">
        <v>51</v>
      </c>
      <c r="M9" s="66" t="s">
        <v>34</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4.25" customHeight="1">
      <c r="A10" s="63">
        <v>8</v>
      </c>
      <c r="B10" s="84" t="s">
        <v>45</v>
      </c>
      <c r="C10" s="84" t="s">
        <v>45</v>
      </c>
      <c r="D10" s="64" t="s">
        <v>34</v>
      </c>
      <c r="E10" s="69" t="s">
        <v>51</v>
      </c>
      <c r="F10" s="65"/>
      <c r="G10" s="64" t="s">
        <v>34</v>
      </c>
      <c r="H10" s="69" t="s">
        <v>51</v>
      </c>
      <c r="I10" s="68" t="s">
        <v>34</v>
      </c>
      <c r="J10" s="66" t="s">
        <v>34</v>
      </c>
      <c r="K10" s="69" t="s">
        <v>45</v>
      </c>
      <c r="L10" s="69" t="s">
        <v>51</v>
      </c>
      <c r="M10" s="69" t="s">
        <v>51</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4.25" customHeight="1">
      <c r="A11" s="63">
        <v>9</v>
      </c>
      <c r="B11" s="84" t="s">
        <v>45</v>
      </c>
      <c r="C11" s="84" t="s">
        <v>45</v>
      </c>
      <c r="D11" s="69" t="s">
        <v>51</v>
      </c>
      <c r="E11" s="69" t="s">
        <v>51</v>
      </c>
      <c r="F11" s="64" t="s">
        <v>34</v>
      </c>
      <c r="G11" s="69" t="s">
        <v>51</v>
      </c>
      <c r="H11" s="69" t="s">
        <v>51</v>
      </c>
      <c r="I11" s="68" t="s">
        <v>34</v>
      </c>
      <c r="J11" s="69" t="s">
        <v>51</v>
      </c>
      <c r="K11" s="69" t="s">
        <v>45</v>
      </c>
      <c r="L11" s="66" t="s">
        <v>34</v>
      </c>
      <c r="M11" s="69" t="s">
        <v>51</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4.25" customHeight="1">
      <c r="A12" s="63">
        <v>10</v>
      </c>
      <c r="B12" s="84" t="s">
        <v>45</v>
      </c>
      <c r="C12" s="64" t="s">
        <v>34</v>
      </c>
      <c r="D12" s="67" t="s">
        <v>51</v>
      </c>
      <c r="E12" s="69" t="s">
        <v>51</v>
      </c>
      <c r="F12" s="64" t="s">
        <v>34</v>
      </c>
      <c r="G12" s="69" t="s">
        <v>51</v>
      </c>
      <c r="H12" s="69" t="s">
        <v>51</v>
      </c>
      <c r="I12" s="69" t="s">
        <v>51</v>
      </c>
      <c r="J12" s="69" t="s">
        <v>51</v>
      </c>
      <c r="K12" s="69" t="s">
        <v>45</v>
      </c>
      <c r="L12" s="66" t="s">
        <v>34</v>
      </c>
      <c r="M12" s="69" t="s">
        <v>51</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4.25" customHeight="1">
      <c r="A13" s="63">
        <v>11</v>
      </c>
      <c r="B13" s="84" t="s">
        <v>45</v>
      </c>
      <c r="C13" s="64" t="s">
        <v>34</v>
      </c>
      <c r="D13" s="69" t="s">
        <v>51</v>
      </c>
      <c r="E13" s="69" t="s">
        <v>51</v>
      </c>
      <c r="F13" s="64" t="s">
        <v>35</v>
      </c>
      <c r="G13" s="69" t="s">
        <v>51</v>
      </c>
      <c r="H13" s="66" t="s">
        <v>34</v>
      </c>
      <c r="I13" s="69" t="s">
        <v>51</v>
      </c>
      <c r="J13" s="69" t="s">
        <v>51</v>
      </c>
      <c r="K13" s="66" t="s">
        <v>34</v>
      </c>
      <c r="L13" s="69" t="s">
        <v>51</v>
      </c>
      <c r="M13" s="69" t="s">
        <v>51</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4.25" customHeight="1">
      <c r="A14" s="63">
        <v>12</v>
      </c>
      <c r="B14" s="84" t="s">
        <v>45</v>
      </c>
      <c r="C14" s="84" t="s">
        <v>45</v>
      </c>
      <c r="D14" s="69" t="s">
        <v>51</v>
      </c>
      <c r="E14" s="64" t="s">
        <v>34</v>
      </c>
      <c r="F14" s="69" t="s">
        <v>51</v>
      </c>
      <c r="G14" s="69" t="s">
        <v>51</v>
      </c>
      <c r="H14" s="66" t="s">
        <v>34</v>
      </c>
      <c r="I14" s="69" t="s">
        <v>51</v>
      </c>
      <c r="J14" s="69" t="s">
        <v>51</v>
      </c>
      <c r="K14" s="66" t="s">
        <v>34</v>
      </c>
      <c r="L14" s="69" t="s">
        <v>51</v>
      </c>
      <c r="M14" s="69" t="s">
        <v>51</v>
      </c>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4.25" customHeight="1">
      <c r="A15" s="63">
        <v>13</v>
      </c>
      <c r="B15" s="64" t="s">
        <v>34</v>
      </c>
      <c r="C15" s="84" t="s">
        <v>45</v>
      </c>
      <c r="D15" s="69" t="s">
        <v>51</v>
      </c>
      <c r="E15" s="64" t="s">
        <v>34</v>
      </c>
      <c r="F15" s="69" t="s">
        <v>51</v>
      </c>
      <c r="G15" s="69" t="s">
        <v>51</v>
      </c>
      <c r="H15" s="69" t="s">
        <v>51</v>
      </c>
      <c r="I15" s="69" t="s">
        <v>51</v>
      </c>
      <c r="J15" s="69" t="s">
        <v>51</v>
      </c>
      <c r="K15" s="69" t="s">
        <v>51</v>
      </c>
      <c r="L15" s="69" t="s">
        <v>51</v>
      </c>
      <c r="M15" s="66" t="s">
        <v>34</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4.25" customHeight="1">
      <c r="A16" s="63">
        <v>14</v>
      </c>
      <c r="B16" s="64" t="s">
        <v>34</v>
      </c>
      <c r="C16" s="84" t="s">
        <v>45</v>
      </c>
      <c r="D16" s="64" t="s">
        <v>34</v>
      </c>
      <c r="E16" s="64" t="s">
        <v>35</v>
      </c>
      <c r="F16" s="69" t="s">
        <v>51</v>
      </c>
      <c r="G16" s="64" t="s">
        <v>34</v>
      </c>
      <c r="H16" s="69" t="s">
        <v>51</v>
      </c>
      <c r="I16" s="69" t="s">
        <v>51</v>
      </c>
      <c r="J16" s="66" t="s">
        <v>34</v>
      </c>
      <c r="K16" s="69" t="s">
        <v>51</v>
      </c>
      <c r="L16" s="69" t="s">
        <v>51</v>
      </c>
      <c r="M16" s="66" t="s">
        <v>34</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4.25" customHeight="1">
      <c r="A17" s="63">
        <v>15</v>
      </c>
      <c r="B17" s="84" t="s">
        <v>45</v>
      </c>
      <c r="C17" s="84" t="s">
        <v>45</v>
      </c>
      <c r="D17" s="64" t="s">
        <v>34</v>
      </c>
      <c r="E17" s="69" t="s">
        <v>51</v>
      </c>
      <c r="F17" s="69" t="s">
        <v>51</v>
      </c>
      <c r="G17" s="64" t="s">
        <v>34</v>
      </c>
      <c r="H17" s="69" t="s">
        <v>51</v>
      </c>
      <c r="I17" s="68" t="s">
        <v>34</v>
      </c>
      <c r="J17" s="66" t="s">
        <v>34</v>
      </c>
      <c r="K17" s="69" t="s">
        <v>51</v>
      </c>
      <c r="L17" s="69" t="s">
        <v>51</v>
      </c>
      <c r="M17" s="69" t="s">
        <v>51</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4.25" customHeight="1">
      <c r="A18" s="63">
        <v>16</v>
      </c>
      <c r="B18" s="84" t="s">
        <v>45</v>
      </c>
      <c r="C18" s="84" t="s">
        <v>45</v>
      </c>
      <c r="D18" s="69" t="s">
        <v>51</v>
      </c>
      <c r="E18" s="69" t="s">
        <v>51</v>
      </c>
      <c r="F18" s="64" t="s">
        <v>34</v>
      </c>
      <c r="G18" s="69" t="s">
        <v>51</v>
      </c>
      <c r="H18" s="69" t="s">
        <v>51</v>
      </c>
      <c r="I18" s="68" t="s">
        <v>34</v>
      </c>
      <c r="J18" s="69" t="s">
        <v>51</v>
      </c>
      <c r="K18" s="69" t="s">
        <v>51</v>
      </c>
      <c r="L18" s="66" t="s">
        <v>34</v>
      </c>
      <c r="M18" s="69" t="s">
        <v>51</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4.25" customHeight="1">
      <c r="A19" s="63">
        <v>17</v>
      </c>
      <c r="B19" s="84" t="s">
        <v>45</v>
      </c>
      <c r="C19" s="64" t="s">
        <v>34</v>
      </c>
      <c r="D19" s="69" t="s">
        <v>51</v>
      </c>
      <c r="E19" s="69" t="s">
        <v>51</v>
      </c>
      <c r="F19" s="64" t="s">
        <v>34</v>
      </c>
      <c r="G19" s="69" t="s">
        <v>51</v>
      </c>
      <c r="H19" s="69" t="s">
        <v>51</v>
      </c>
      <c r="I19" s="70" t="s">
        <v>35</v>
      </c>
      <c r="J19" s="69" t="s">
        <v>51</v>
      </c>
      <c r="K19" s="69" t="s">
        <v>51</v>
      </c>
      <c r="L19" s="66" t="s">
        <v>34</v>
      </c>
      <c r="M19" s="69" t="s">
        <v>51</v>
      </c>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4.25" customHeight="1">
      <c r="A20" s="63">
        <v>18</v>
      </c>
      <c r="B20" s="84" t="s">
        <v>45</v>
      </c>
      <c r="C20" s="64" t="s">
        <v>34</v>
      </c>
      <c r="D20" s="69" t="s">
        <v>51</v>
      </c>
      <c r="E20" s="69" t="s">
        <v>51</v>
      </c>
      <c r="F20" s="69" t="s">
        <v>51</v>
      </c>
      <c r="G20" s="69" t="s">
        <v>51</v>
      </c>
      <c r="H20" s="66" t="s">
        <v>34</v>
      </c>
      <c r="I20" s="69" t="s">
        <v>51</v>
      </c>
      <c r="J20" s="69" t="s">
        <v>51</v>
      </c>
      <c r="K20" s="66" t="s">
        <v>34</v>
      </c>
      <c r="L20" s="69" t="s">
        <v>51</v>
      </c>
      <c r="M20" s="69" t="s">
        <v>51</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4.25" customHeight="1">
      <c r="A21" s="63">
        <v>19</v>
      </c>
      <c r="B21" s="84" t="s">
        <v>45</v>
      </c>
      <c r="C21" s="84" t="s">
        <v>45</v>
      </c>
      <c r="D21" s="69" t="s">
        <v>51</v>
      </c>
      <c r="E21" s="64" t="s">
        <v>34</v>
      </c>
      <c r="F21" s="69" t="s">
        <v>51</v>
      </c>
      <c r="G21" s="69" t="s">
        <v>51</v>
      </c>
      <c r="H21" s="66" t="s">
        <v>34</v>
      </c>
      <c r="I21" s="69" t="s">
        <v>51</v>
      </c>
      <c r="J21" s="69" t="s">
        <v>51</v>
      </c>
      <c r="K21" s="66" t="s">
        <v>34</v>
      </c>
      <c r="L21" s="69" t="s">
        <v>51</v>
      </c>
      <c r="M21" s="69" t="s">
        <v>51</v>
      </c>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4.25" customHeight="1">
      <c r="A22" s="63">
        <v>20</v>
      </c>
      <c r="B22" s="64" t="s">
        <v>34</v>
      </c>
      <c r="C22" s="84" t="s">
        <v>45</v>
      </c>
      <c r="D22" s="69" t="s">
        <v>51</v>
      </c>
      <c r="E22" s="64" t="s">
        <v>34</v>
      </c>
      <c r="F22" s="69" t="s">
        <v>51</v>
      </c>
      <c r="G22" s="69" t="s">
        <v>51</v>
      </c>
      <c r="H22" s="66" t="s">
        <v>35</v>
      </c>
      <c r="I22" s="69" t="s">
        <v>51</v>
      </c>
      <c r="J22" s="69" t="s">
        <v>51</v>
      </c>
      <c r="K22" s="69" t="s">
        <v>51</v>
      </c>
      <c r="L22" s="69" t="s">
        <v>51</v>
      </c>
      <c r="M22" s="66" t="s">
        <v>34</v>
      </c>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4.25" customHeight="1">
      <c r="A23" s="63">
        <v>21</v>
      </c>
      <c r="B23" s="64" t="s">
        <v>34</v>
      </c>
      <c r="C23" s="84" t="s">
        <v>45</v>
      </c>
      <c r="D23" s="64" t="s">
        <v>34</v>
      </c>
      <c r="E23" s="69" t="s">
        <v>51</v>
      </c>
      <c r="F23" s="69" t="s">
        <v>51</v>
      </c>
      <c r="G23" s="64" t="s">
        <v>34</v>
      </c>
      <c r="H23" s="69" t="s">
        <v>51</v>
      </c>
      <c r="I23" s="69" t="s">
        <v>51</v>
      </c>
      <c r="J23" s="66" t="s">
        <v>34</v>
      </c>
      <c r="K23" s="69" t="s">
        <v>51</v>
      </c>
      <c r="L23" s="69" t="s">
        <v>51</v>
      </c>
      <c r="M23" s="66" t="s">
        <v>34</v>
      </c>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4.25" customHeight="1">
      <c r="A24" s="63">
        <v>22</v>
      </c>
      <c r="B24" s="84" t="s">
        <v>45</v>
      </c>
      <c r="C24" s="84" t="s">
        <v>45</v>
      </c>
      <c r="D24" s="64" t="s">
        <v>34</v>
      </c>
      <c r="E24" s="69" t="s">
        <v>51</v>
      </c>
      <c r="F24" s="69" t="s">
        <v>51</v>
      </c>
      <c r="G24" s="64" t="s">
        <v>34</v>
      </c>
      <c r="H24" s="69" t="s">
        <v>51</v>
      </c>
      <c r="I24" s="66" t="s">
        <v>34</v>
      </c>
      <c r="J24" s="66" t="s">
        <v>34</v>
      </c>
      <c r="K24" s="69" t="s">
        <v>51</v>
      </c>
      <c r="L24" s="69" t="s">
        <v>51</v>
      </c>
      <c r="M24" s="69" t="s">
        <v>45</v>
      </c>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4.25" customHeight="1">
      <c r="A25" s="63">
        <v>23</v>
      </c>
      <c r="B25" s="84" t="s">
        <v>45</v>
      </c>
      <c r="C25" s="84" t="s">
        <v>45</v>
      </c>
      <c r="D25" s="69" t="s">
        <v>51</v>
      </c>
      <c r="E25" s="69" t="s">
        <v>51</v>
      </c>
      <c r="F25" s="64" t="s">
        <v>34</v>
      </c>
      <c r="G25" s="84" t="s">
        <v>45</v>
      </c>
      <c r="H25" s="69" t="s">
        <v>51</v>
      </c>
      <c r="I25" s="66" t="s">
        <v>34</v>
      </c>
      <c r="J25" s="69" t="s">
        <v>51</v>
      </c>
      <c r="K25" s="69" t="s">
        <v>51</v>
      </c>
      <c r="L25" s="66" t="s">
        <v>34</v>
      </c>
      <c r="M25" s="69" t="s">
        <v>45</v>
      </c>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4.25" customHeight="1">
      <c r="A26" s="63">
        <v>24</v>
      </c>
      <c r="B26" s="84" t="s">
        <v>45</v>
      </c>
      <c r="C26" s="64" t="s">
        <v>34</v>
      </c>
      <c r="D26" s="69" t="s">
        <v>51</v>
      </c>
      <c r="E26" s="69" t="s">
        <v>51</v>
      </c>
      <c r="F26" s="64" t="s">
        <v>34</v>
      </c>
      <c r="G26" s="84" t="s">
        <v>45</v>
      </c>
      <c r="H26" s="69" t="s">
        <v>51</v>
      </c>
      <c r="I26" s="69" t="s">
        <v>51</v>
      </c>
      <c r="J26" s="69" t="s">
        <v>51</v>
      </c>
      <c r="K26" s="69" t="s">
        <v>51</v>
      </c>
      <c r="L26" s="66" t="s">
        <v>34</v>
      </c>
      <c r="M26" s="69" t="s">
        <v>45</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4.25" customHeight="1">
      <c r="A27" s="63">
        <v>25</v>
      </c>
      <c r="B27" s="84" t="s">
        <v>45</v>
      </c>
      <c r="C27" s="64" t="s">
        <v>34</v>
      </c>
      <c r="D27" s="69" t="s">
        <v>51</v>
      </c>
      <c r="E27" s="69" t="s">
        <v>51</v>
      </c>
      <c r="F27" s="69" t="s">
        <v>51</v>
      </c>
      <c r="G27" s="111" t="s">
        <v>35</v>
      </c>
      <c r="H27" s="66" t="s">
        <v>34</v>
      </c>
      <c r="I27" s="69" t="s">
        <v>51</v>
      </c>
      <c r="J27" s="69" t="s">
        <v>51</v>
      </c>
      <c r="K27" s="66" t="s">
        <v>34</v>
      </c>
      <c r="L27" s="127" t="s">
        <v>35</v>
      </c>
      <c r="M27" s="69" t="s">
        <v>45</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4.25" customHeight="1">
      <c r="A28" s="63">
        <v>26</v>
      </c>
      <c r="B28" s="84" t="s">
        <v>45</v>
      </c>
      <c r="C28" s="84" t="s">
        <v>45</v>
      </c>
      <c r="D28" s="69" t="s">
        <v>51</v>
      </c>
      <c r="E28" s="64" t="s">
        <v>34</v>
      </c>
      <c r="F28" s="69" t="s">
        <v>51</v>
      </c>
      <c r="G28" s="84" t="s">
        <v>45</v>
      </c>
      <c r="H28" s="66" t="s">
        <v>34</v>
      </c>
      <c r="I28" s="69" t="s">
        <v>51</v>
      </c>
      <c r="J28" s="69" t="s">
        <v>51</v>
      </c>
      <c r="K28" s="66" t="s">
        <v>34</v>
      </c>
      <c r="L28" s="69" t="s">
        <v>51</v>
      </c>
      <c r="M28" s="69" t="s">
        <v>45</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4.25" customHeight="1">
      <c r="A29" s="63">
        <v>27</v>
      </c>
      <c r="B29" s="64" t="s">
        <v>34</v>
      </c>
      <c r="C29" s="84" t="s">
        <v>45</v>
      </c>
      <c r="D29" s="69" t="s">
        <v>51</v>
      </c>
      <c r="E29" s="64" t="s">
        <v>34</v>
      </c>
      <c r="F29" s="65" t="s">
        <v>45</v>
      </c>
      <c r="G29" s="84" t="s">
        <v>45</v>
      </c>
      <c r="H29" s="69" t="s">
        <v>51</v>
      </c>
      <c r="I29" s="69" t="s">
        <v>51</v>
      </c>
      <c r="J29" s="69" t="s">
        <v>51</v>
      </c>
      <c r="K29" s="69" t="s">
        <v>51</v>
      </c>
      <c r="L29" s="69" t="s">
        <v>51</v>
      </c>
      <c r="M29" s="66" t="s">
        <v>34</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4.25" customHeight="1">
      <c r="A30" s="63">
        <v>28</v>
      </c>
      <c r="B30" s="64" t="s">
        <v>34</v>
      </c>
      <c r="C30" s="84" t="s">
        <v>45</v>
      </c>
      <c r="D30" s="64" t="s">
        <v>34</v>
      </c>
      <c r="E30" s="69" t="s">
        <v>51</v>
      </c>
      <c r="F30" s="65" t="s">
        <v>35</v>
      </c>
      <c r="G30" s="66" t="s">
        <v>34</v>
      </c>
      <c r="H30" s="69" t="s">
        <v>51</v>
      </c>
      <c r="I30" s="69" t="s">
        <v>51</v>
      </c>
      <c r="J30" s="66" t="s">
        <v>34</v>
      </c>
      <c r="K30" s="69" t="s">
        <v>51</v>
      </c>
      <c r="L30" s="69" t="s">
        <v>51</v>
      </c>
      <c r="M30" s="66" t="s">
        <v>34</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4.25" customHeight="1">
      <c r="A31" s="63">
        <v>29</v>
      </c>
      <c r="B31" s="84" t="s">
        <v>45</v>
      </c>
      <c r="C31" s="84" t="s">
        <v>45</v>
      </c>
      <c r="D31" s="64" t="s">
        <v>34</v>
      </c>
      <c r="E31" s="69" t="s">
        <v>51</v>
      </c>
      <c r="F31" s="65" t="s">
        <v>45</v>
      </c>
      <c r="G31" s="66" t="s">
        <v>34</v>
      </c>
      <c r="H31" s="69" t="s">
        <v>51</v>
      </c>
      <c r="I31" s="66" t="s">
        <v>34</v>
      </c>
      <c r="J31" s="66" t="s">
        <v>34</v>
      </c>
      <c r="K31" s="69" t="s">
        <v>51</v>
      </c>
      <c r="L31" s="69" t="s">
        <v>51</v>
      </c>
      <c r="M31" s="69" t="s">
        <v>45</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4.25" customHeight="1">
      <c r="A32" s="63">
        <v>30</v>
      </c>
      <c r="B32" s="84" t="s">
        <v>45</v>
      </c>
      <c r="C32" s="84" t="s">
        <v>45</v>
      </c>
      <c r="D32" s="69" t="s">
        <v>51</v>
      </c>
      <c r="E32" s="69" t="s">
        <v>51</v>
      </c>
      <c r="F32" s="64" t="s">
        <v>34</v>
      </c>
      <c r="G32" s="84" t="s">
        <v>45</v>
      </c>
      <c r="H32" s="69" t="s">
        <v>51</v>
      </c>
      <c r="I32" s="66" t="s">
        <v>36</v>
      </c>
      <c r="J32" s="69" t="s">
        <v>51</v>
      </c>
      <c r="K32" s="69" t="s">
        <v>51</v>
      </c>
      <c r="L32" s="66" t="s">
        <v>34</v>
      </c>
      <c r="M32" s="69" t="s">
        <v>45</v>
      </c>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71">
        <v>31</v>
      </c>
      <c r="B33" s="84" t="s">
        <v>45</v>
      </c>
      <c r="C33" s="64" t="s">
        <v>34</v>
      </c>
      <c r="D33" s="72" t="s">
        <v>36</v>
      </c>
      <c r="E33" s="69" t="s">
        <v>51</v>
      </c>
      <c r="F33" s="64" t="s">
        <v>36</v>
      </c>
      <c r="G33" s="84" t="s">
        <v>45</v>
      </c>
      <c r="H33" s="69" t="s">
        <v>51</v>
      </c>
      <c r="I33" s="66" t="s">
        <v>36</v>
      </c>
      <c r="J33" s="69" t="s">
        <v>51</v>
      </c>
      <c r="K33" s="66" t="s">
        <v>36</v>
      </c>
      <c r="L33" s="66" t="s">
        <v>34</v>
      </c>
      <c r="M33" s="66" t="s">
        <v>36</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39" customHeight="1">
      <c r="A34" s="73" t="s">
        <v>37</v>
      </c>
      <c r="B34" s="74">
        <f aca="true" t="shared" si="1" ref="B34:M34">SUM(COUNTIF(B$3:B$33,"I"),COUNTIF(B$3:B$33,"FD"),COUNTIF(B$3:B$33,"Q/T"),COUNTIF(B$3:B$33,"ED-PD"),COUNTIF(B$3:B$33,"RCD"),COUNTIF(B$3:B$33,"ED-RC"),COUNTIF(B$3:B$33,"LD"),COUNTIF(B$3:B$33,"G"))</f>
        <v>0</v>
      </c>
      <c r="C34" s="74">
        <f t="shared" si="1"/>
        <v>0</v>
      </c>
      <c r="D34" s="74">
        <f t="shared" si="1"/>
        <v>20</v>
      </c>
      <c r="E34" s="74">
        <f t="shared" si="1"/>
        <v>22</v>
      </c>
      <c r="F34" s="74">
        <f t="shared" si="1"/>
        <v>16</v>
      </c>
      <c r="G34" s="74">
        <f t="shared" si="1"/>
        <v>15</v>
      </c>
      <c r="H34" s="74">
        <f t="shared" si="1"/>
        <v>19</v>
      </c>
      <c r="I34" s="74">
        <f t="shared" si="1"/>
        <v>19</v>
      </c>
      <c r="J34" s="74">
        <f t="shared" si="1"/>
        <v>22</v>
      </c>
      <c r="K34" s="74">
        <f t="shared" si="1"/>
        <v>17</v>
      </c>
      <c r="L34" s="74">
        <f t="shared" si="1"/>
        <v>20</v>
      </c>
      <c r="M34" s="74">
        <f t="shared" si="1"/>
        <v>15</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75"/>
      <c r="B35" s="76"/>
      <c r="C35" s="76"/>
      <c r="D35" s="76"/>
      <c r="E35" s="76"/>
      <c r="F35" s="76"/>
      <c r="G35" s="76"/>
      <c r="H35" s="76"/>
      <c r="I35" s="76"/>
      <c r="J35" s="76"/>
      <c r="K35" s="76"/>
      <c r="L35" s="76"/>
      <c r="M35" s="76"/>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4.25" customHeight="1">
      <c r="A36" s="77"/>
      <c r="B36" s="77"/>
      <c r="C36" s="78" t="s">
        <v>35</v>
      </c>
      <c r="D36" s="79">
        <f>COUNTIF($B$3:$M$33,C36)</f>
        <v>10</v>
      </c>
      <c r="E36" s="80" t="s">
        <v>38</v>
      </c>
      <c r="F36" s="79">
        <f>COUNTIF($B$3:$M$33,E36)</f>
        <v>0</v>
      </c>
      <c r="G36" s="80" t="s">
        <v>39</v>
      </c>
      <c r="H36" s="79">
        <f>COUNTIF($B$3:$M$33,G36)</f>
        <v>0</v>
      </c>
      <c r="I36" s="80" t="s">
        <v>40</v>
      </c>
      <c r="J36" s="79">
        <f>COUNTIF($B$3:$M$33,I36)</f>
        <v>0</v>
      </c>
      <c r="K36" s="80" t="s">
        <v>41</v>
      </c>
      <c r="L36" s="81">
        <f>COUNTIF($B$3:$M$33,K36)</f>
        <v>0</v>
      </c>
      <c r="M36" s="77"/>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77"/>
      <c r="B37" s="77"/>
      <c r="C37" s="82" t="s">
        <v>42</v>
      </c>
      <c r="D37" s="83">
        <f>COUNTIF($B$3:$M$33,C37)</f>
        <v>0</v>
      </c>
      <c r="E37" s="84" t="s">
        <v>43</v>
      </c>
      <c r="F37" s="83">
        <f>COUNTIF($B$3:$M$33,E37)</f>
        <v>0</v>
      </c>
      <c r="G37" s="85" t="s">
        <v>44</v>
      </c>
      <c r="H37" s="83">
        <f>COUNTIF($B$3:$M$33,G37)</f>
        <v>0</v>
      </c>
      <c r="I37" s="84" t="s">
        <v>45</v>
      </c>
      <c r="J37" s="83">
        <f>COUNTIF($B$3:$M$33,I37)</f>
        <v>66</v>
      </c>
      <c r="K37" s="84" t="s">
        <v>46</v>
      </c>
      <c r="L37" s="86">
        <f>COUNTIF($B$3:$M$33,K37)</f>
        <v>0</v>
      </c>
      <c r="M37" s="77"/>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6.5" customHeight="1">
      <c r="A38" s="77"/>
      <c r="B38" s="77"/>
      <c r="C38" s="138" t="s">
        <v>47</v>
      </c>
      <c r="D38" s="139"/>
      <c r="E38" s="140"/>
      <c r="F38" s="87">
        <f>SUM(COUNTIF($B$3:$M$33,"I"),COUNTIF($B$3:$M$33,"FD"),COUNTIF($B$3:$M$33,"Q/T"),COUNTIF($B$3:$M$33,"ED-PD"),COUNTIF($B$3:$M$33,"RCD"),COUNTIF($B$3:$M$33,"ED-RC"),COUNTIF($B$3:$M$33,"LD"),COUNTIF($B$3:$M$33,"G"))</f>
        <v>185</v>
      </c>
      <c r="G38" s="77"/>
      <c r="H38" s="141" t="s">
        <v>48</v>
      </c>
      <c r="I38" s="136"/>
      <c r="J38" s="136"/>
      <c r="K38" s="142"/>
      <c r="L38" s="88">
        <f>SUM(F38,IF(D37&lt;=4,D37,4),IF(H36&lt;=2,H36,2),IF(J36&lt;=4,J36,4))</f>
        <v>185</v>
      </c>
      <c r="M38" s="77"/>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75" customHeight="1">
      <c r="A39" s="77"/>
      <c r="B39" s="77"/>
      <c r="C39" s="77"/>
      <c r="D39" s="77"/>
      <c r="E39" s="77"/>
      <c r="F39" s="77"/>
      <c r="G39" s="77"/>
      <c r="H39" s="77"/>
      <c r="I39" s="77"/>
      <c r="J39" s="77"/>
      <c r="K39" s="77"/>
      <c r="L39" s="77"/>
      <c r="M39" s="77"/>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43" t="s">
        <v>49</v>
      </c>
      <c r="B40" s="144"/>
      <c r="C40" s="144"/>
      <c r="D40" s="144"/>
      <c r="E40" s="144"/>
      <c r="F40" s="144"/>
      <c r="G40" s="144"/>
      <c r="H40" s="144"/>
      <c r="I40" s="144"/>
      <c r="J40" s="144"/>
      <c r="K40" s="144"/>
      <c r="L40" s="144"/>
      <c r="M40" s="145"/>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89"/>
      <c r="B41" s="89"/>
      <c r="C41" s="89"/>
      <c r="D41" s="89"/>
      <c r="E41" s="89"/>
      <c r="F41" s="89"/>
      <c r="G41" s="89"/>
      <c r="H41" s="89"/>
      <c r="I41" s="89"/>
      <c r="J41" s="89"/>
      <c r="K41" s="89"/>
      <c r="L41" s="89"/>
      <c r="M41" s="89"/>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77"/>
      <c r="B42" s="146" t="s">
        <v>50</v>
      </c>
      <c r="C42" s="147"/>
      <c r="D42" s="147"/>
      <c r="E42" s="147"/>
      <c r="F42" s="147"/>
      <c r="G42" s="148"/>
      <c r="H42" s="77"/>
      <c r="I42" s="77"/>
      <c r="J42" s="132" t="s">
        <v>87</v>
      </c>
      <c r="K42" s="133"/>
      <c r="L42" s="133"/>
      <c r="M42" s="134"/>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4.25" customHeight="1">
      <c r="A43" s="77"/>
      <c r="B43" s="90" t="s">
        <v>51</v>
      </c>
      <c r="C43" s="91" t="s">
        <v>52</v>
      </c>
      <c r="D43" s="91"/>
      <c r="E43" s="92"/>
      <c r="F43" s="92"/>
      <c r="G43" s="93"/>
      <c r="H43" s="77"/>
      <c r="I43" s="77"/>
      <c r="J43" s="94">
        <v>43650</v>
      </c>
      <c r="K43" s="91"/>
      <c r="L43" s="110" t="s">
        <v>92</v>
      </c>
      <c r="M43" s="95"/>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4.25" customHeight="1">
      <c r="A44" s="77"/>
      <c r="B44" s="90" t="s">
        <v>54</v>
      </c>
      <c r="C44" s="91" t="s">
        <v>55</v>
      </c>
      <c r="D44" s="91"/>
      <c r="E44" s="92"/>
      <c r="F44" s="92"/>
      <c r="G44" s="93"/>
      <c r="H44" s="77"/>
      <c r="I44" s="77"/>
      <c r="J44" s="94">
        <v>43710</v>
      </c>
      <c r="K44" s="91"/>
      <c r="L44" s="91" t="s">
        <v>53</v>
      </c>
      <c r="M44" s="95"/>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4.25" customHeight="1">
      <c r="A45" s="77"/>
      <c r="B45" s="90" t="s">
        <v>57</v>
      </c>
      <c r="C45" s="91" t="s">
        <v>58</v>
      </c>
      <c r="D45" s="91"/>
      <c r="E45" s="92"/>
      <c r="F45" s="92"/>
      <c r="G45" s="93"/>
      <c r="H45" s="77"/>
      <c r="I45" s="77"/>
      <c r="J45" s="94">
        <v>43752</v>
      </c>
      <c r="K45" s="91"/>
      <c r="L45" s="91" t="s">
        <v>56</v>
      </c>
      <c r="M45" s="95"/>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4.25" customHeight="1">
      <c r="A46" s="77"/>
      <c r="B46" s="90" t="s">
        <v>42</v>
      </c>
      <c r="C46" s="91" t="s">
        <v>59</v>
      </c>
      <c r="D46" s="91"/>
      <c r="E46" s="92"/>
      <c r="F46" s="92"/>
      <c r="G46" s="93"/>
      <c r="H46" s="77"/>
      <c r="I46" s="77"/>
      <c r="J46" s="94">
        <v>43780</v>
      </c>
      <c r="K46" s="91"/>
      <c r="L46" s="91" t="s">
        <v>89</v>
      </c>
      <c r="M46" s="95"/>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4.25" customHeight="1">
      <c r="A47" s="77"/>
      <c r="B47" s="90" t="s">
        <v>35</v>
      </c>
      <c r="C47" s="91" t="s">
        <v>60</v>
      </c>
      <c r="D47" s="91"/>
      <c r="E47" s="92"/>
      <c r="F47" s="92"/>
      <c r="G47" s="93"/>
      <c r="H47" s="77"/>
      <c r="I47" s="77"/>
      <c r="J47" s="128">
        <v>43067</v>
      </c>
      <c r="K47" s="91"/>
      <c r="L47" s="110" t="s">
        <v>93</v>
      </c>
      <c r="M47" s="95"/>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4.25" customHeight="1">
      <c r="A48" s="77"/>
      <c r="B48" s="90" t="s">
        <v>38</v>
      </c>
      <c r="C48" s="91" t="s">
        <v>62</v>
      </c>
      <c r="D48" s="91"/>
      <c r="E48" s="92"/>
      <c r="F48" s="92"/>
      <c r="G48" s="93"/>
      <c r="H48" s="77"/>
      <c r="I48" s="77"/>
      <c r="J48" s="109">
        <v>43094</v>
      </c>
      <c r="K48" s="91"/>
      <c r="L48" s="110" t="s">
        <v>90</v>
      </c>
      <c r="M48" s="95"/>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4.25" customHeight="1">
      <c r="A49" s="77"/>
      <c r="B49" s="90" t="s">
        <v>43</v>
      </c>
      <c r="C49" s="91" t="s">
        <v>64</v>
      </c>
      <c r="D49" s="91"/>
      <c r="E49" s="92"/>
      <c r="F49" s="92"/>
      <c r="G49" s="93"/>
      <c r="H49" s="77"/>
      <c r="I49" s="77"/>
      <c r="J49" s="109">
        <v>42736</v>
      </c>
      <c r="K49" s="91"/>
      <c r="L49" s="110" t="s">
        <v>91</v>
      </c>
      <c r="M49" s="95"/>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77"/>
      <c r="B50" s="90" t="s">
        <v>39</v>
      </c>
      <c r="C50" s="91" t="s">
        <v>65</v>
      </c>
      <c r="D50" s="91"/>
      <c r="E50" s="92"/>
      <c r="F50" s="92"/>
      <c r="G50" s="93"/>
      <c r="H50" s="77"/>
      <c r="I50" s="77"/>
      <c r="J50" s="94">
        <v>43850</v>
      </c>
      <c r="K50" s="91"/>
      <c r="L50" s="91" t="s">
        <v>88</v>
      </c>
      <c r="M50" s="95"/>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4.25" customHeight="1">
      <c r="A51" s="77"/>
      <c r="B51" s="90" t="s">
        <v>44</v>
      </c>
      <c r="C51" s="91" t="s">
        <v>66</v>
      </c>
      <c r="D51" s="91"/>
      <c r="E51" s="92"/>
      <c r="F51" s="92"/>
      <c r="G51" s="93"/>
      <c r="H51" s="77"/>
      <c r="I51" s="77"/>
      <c r="J51" s="94">
        <v>43878</v>
      </c>
      <c r="K51" s="91"/>
      <c r="L51" s="91" t="s">
        <v>61</v>
      </c>
      <c r="M51" s="95"/>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4.25" customHeight="1">
      <c r="A52" s="77"/>
      <c r="B52" s="90" t="s">
        <v>68</v>
      </c>
      <c r="C52" s="91" t="s">
        <v>69</v>
      </c>
      <c r="D52" s="91"/>
      <c r="E52" s="92"/>
      <c r="F52" s="92"/>
      <c r="G52" s="93"/>
      <c r="H52" s="77"/>
      <c r="I52" s="77"/>
      <c r="J52" s="94">
        <v>43976</v>
      </c>
      <c r="K52" s="91"/>
      <c r="L52" s="91" t="s">
        <v>63</v>
      </c>
      <c r="M52" s="95"/>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77"/>
      <c r="B53" s="90" t="s">
        <v>40</v>
      </c>
      <c r="C53" s="91" t="s">
        <v>71</v>
      </c>
      <c r="D53" s="91"/>
      <c r="E53" s="92"/>
      <c r="F53" s="92"/>
      <c r="G53" s="93"/>
      <c r="H53" s="77"/>
      <c r="I53" s="77"/>
      <c r="J53" s="96"/>
      <c r="K53" s="97"/>
      <c r="L53" s="122"/>
      <c r="M53" s="123"/>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77"/>
      <c r="B54" s="90" t="s">
        <v>45</v>
      </c>
      <c r="C54" s="91" t="s">
        <v>74</v>
      </c>
      <c r="D54" s="91"/>
      <c r="E54" s="92"/>
      <c r="F54" s="92"/>
      <c r="G54" s="93"/>
      <c r="H54" s="77"/>
      <c r="I54" s="77"/>
      <c r="J54" s="129" t="s">
        <v>67</v>
      </c>
      <c r="K54" s="130"/>
      <c r="L54" s="130"/>
      <c r="M54" s="131"/>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14.25" customHeight="1">
      <c r="A55" s="77"/>
      <c r="B55" s="90" t="s">
        <v>41</v>
      </c>
      <c r="C55" s="91" t="s">
        <v>75</v>
      </c>
      <c r="D55" s="91"/>
      <c r="E55" s="92"/>
      <c r="F55" s="92"/>
      <c r="G55" s="93"/>
      <c r="H55" s="77"/>
      <c r="I55" s="77"/>
      <c r="J55" s="98" t="s">
        <v>72</v>
      </c>
      <c r="K55" s="91"/>
      <c r="L55" s="91" t="s">
        <v>70</v>
      </c>
      <c r="M55" s="95"/>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5.75" thickBot="1">
      <c r="A56" s="77"/>
      <c r="B56" s="102" t="s">
        <v>46</v>
      </c>
      <c r="C56" s="103" t="s">
        <v>76</v>
      </c>
      <c r="D56" s="103"/>
      <c r="E56" s="104"/>
      <c r="F56" s="104"/>
      <c r="G56" s="105"/>
      <c r="H56" s="77"/>
      <c r="I56" s="77"/>
      <c r="J56" s="99" t="s">
        <v>72</v>
      </c>
      <c r="K56" s="100"/>
      <c r="L56" s="100" t="s">
        <v>73</v>
      </c>
      <c r="M56" s="101"/>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15.75" thickTop="1">
      <c r="A57" s="77"/>
      <c r="B57" s="62"/>
      <c r="C57" s="62"/>
      <c r="D57" s="62"/>
      <c r="E57" s="62"/>
      <c r="F57" s="62"/>
      <c r="G57" s="62"/>
      <c r="H57" s="77"/>
      <c r="I57" s="77"/>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77"/>
      <c r="B58" s="62"/>
      <c r="C58" s="62"/>
      <c r="D58" s="62"/>
      <c r="E58" s="62"/>
      <c r="F58" s="62"/>
      <c r="G58" s="62"/>
      <c r="H58" s="77"/>
      <c r="I58" s="77"/>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75" customHeight="1">
      <c r="A59" s="77"/>
      <c r="B59" s="77"/>
      <c r="C59" s="77"/>
      <c r="D59" s="77"/>
      <c r="E59" s="77"/>
      <c r="F59" s="77"/>
      <c r="G59" s="77"/>
      <c r="H59" s="77"/>
      <c r="I59" s="77"/>
      <c r="J59" s="62"/>
      <c r="K59" s="62"/>
      <c r="L59" s="62"/>
      <c r="M59" s="77"/>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4.25" customHeight="1">
      <c r="A60" s="124" t="s">
        <v>77</v>
      </c>
      <c r="B60" s="125"/>
      <c r="C60" s="125"/>
      <c r="D60" s="125"/>
      <c r="E60" s="125"/>
      <c r="F60" s="125"/>
      <c r="G60" s="125"/>
      <c r="H60" s="125"/>
      <c r="I60" s="125"/>
      <c r="J60" s="125"/>
      <c r="K60" s="125"/>
      <c r="L60" s="125"/>
      <c r="M60" s="126"/>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4.25" customHeight="1">
      <c r="A61" s="77"/>
      <c r="B61" s="77"/>
      <c r="C61" s="77"/>
      <c r="D61" s="77"/>
      <c r="E61" s="77"/>
      <c r="F61" s="77"/>
      <c r="G61" s="77"/>
      <c r="H61" s="77"/>
      <c r="I61" s="77"/>
      <c r="J61" s="77"/>
      <c r="K61" s="77"/>
      <c r="L61" s="77"/>
      <c r="M61" s="77"/>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4.25" customHeight="1">
      <c r="A62" s="77"/>
      <c r="B62" s="113" t="s">
        <v>78</v>
      </c>
      <c r="C62" s="114"/>
      <c r="D62" s="114"/>
      <c r="E62" s="114"/>
      <c r="F62" s="120" t="s">
        <v>94</v>
      </c>
      <c r="G62" s="77"/>
      <c r="H62" s="77"/>
      <c r="I62" s="77"/>
      <c r="J62" s="77"/>
      <c r="K62" s="77"/>
      <c r="L62" s="77"/>
      <c r="M62" s="77"/>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4.25" customHeight="1">
      <c r="A63" s="77"/>
      <c r="B63" s="115" t="s">
        <v>79</v>
      </c>
      <c r="C63" s="116"/>
      <c r="D63" s="116"/>
      <c r="E63" s="116"/>
      <c r="F63" s="120" t="s">
        <v>95</v>
      </c>
      <c r="G63" s="112" t="s">
        <v>80</v>
      </c>
      <c r="H63" s="75"/>
      <c r="I63" s="77"/>
      <c r="J63" s="77"/>
      <c r="K63" s="77"/>
      <c r="L63" s="77"/>
      <c r="M63" s="77"/>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4.25" customHeight="1">
      <c r="A64" s="77"/>
      <c r="B64" s="115" t="s">
        <v>81</v>
      </c>
      <c r="C64" s="116"/>
      <c r="D64" s="116"/>
      <c r="E64" s="116"/>
      <c r="F64" s="120" t="s">
        <v>96</v>
      </c>
      <c r="G64" s="112" t="s">
        <v>80</v>
      </c>
      <c r="H64" s="75"/>
      <c r="I64" s="77"/>
      <c r="J64" s="77"/>
      <c r="K64" s="77"/>
      <c r="L64" s="77"/>
      <c r="M64" s="77"/>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4.25" customHeight="1">
      <c r="A65" s="77"/>
      <c r="B65" s="115" t="s">
        <v>82</v>
      </c>
      <c r="C65" s="116"/>
      <c r="D65" s="116"/>
      <c r="E65" s="116"/>
      <c r="F65" s="120" t="s">
        <v>97</v>
      </c>
      <c r="G65" s="77"/>
      <c r="H65" s="77"/>
      <c r="I65" s="77"/>
      <c r="J65" s="77"/>
      <c r="K65" s="77"/>
      <c r="L65" s="77"/>
      <c r="M65" s="77"/>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4.25" customHeight="1">
      <c r="A66" s="77"/>
      <c r="B66" s="115" t="s">
        <v>83</v>
      </c>
      <c r="C66" s="116"/>
      <c r="D66" s="116"/>
      <c r="E66" s="116"/>
      <c r="F66" s="121" t="s">
        <v>98</v>
      </c>
      <c r="G66" s="185" t="s">
        <v>99</v>
      </c>
      <c r="H66" s="184"/>
      <c r="I66" s="184"/>
      <c r="J66" s="184"/>
      <c r="K66" s="184"/>
      <c r="L66" s="184"/>
      <c r="M66" s="184"/>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4.25" customHeight="1">
      <c r="A67" s="77"/>
      <c r="B67" s="115" t="s">
        <v>84</v>
      </c>
      <c r="C67" s="116"/>
      <c r="D67" s="116"/>
      <c r="E67" s="116"/>
      <c r="F67" s="121" t="s">
        <v>98</v>
      </c>
      <c r="G67" s="77"/>
      <c r="H67" s="77"/>
      <c r="I67" s="77"/>
      <c r="J67" s="77"/>
      <c r="K67" s="77"/>
      <c r="L67" s="77"/>
      <c r="M67" s="77"/>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14.25" customHeight="1">
      <c r="A68" s="77"/>
      <c r="B68" s="117" t="s">
        <v>85</v>
      </c>
      <c r="C68" s="116"/>
      <c r="D68" s="116"/>
      <c r="E68" s="116"/>
      <c r="F68" s="121"/>
      <c r="G68" s="77"/>
      <c r="H68" s="77"/>
      <c r="I68" s="77"/>
      <c r="J68" s="77"/>
      <c r="K68" s="77"/>
      <c r="L68" s="77"/>
      <c r="M68" s="77"/>
      <c r="N68" s="107"/>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14.25" customHeight="1">
      <c r="A69" s="77"/>
      <c r="B69" s="118" t="s">
        <v>86</v>
      </c>
      <c r="C69" s="119"/>
      <c r="D69" s="119"/>
      <c r="E69" s="119"/>
      <c r="F69" s="121"/>
      <c r="G69" s="77"/>
      <c r="H69" s="77"/>
      <c r="I69" s="77"/>
      <c r="J69" s="77"/>
      <c r="K69" s="77"/>
      <c r="L69" s="77"/>
      <c r="M69" s="77"/>
      <c r="N69" s="107"/>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77"/>
      <c r="B70" s="77"/>
      <c r="C70" s="77"/>
      <c r="D70" s="77"/>
      <c r="E70" s="77"/>
      <c r="F70" s="77"/>
      <c r="G70" s="77"/>
      <c r="H70" s="77"/>
      <c r="I70" s="77"/>
      <c r="J70" s="77"/>
      <c r="K70" s="77"/>
      <c r="L70" s="77"/>
      <c r="M70" s="106"/>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07"/>
      <c r="GC70" s="107"/>
      <c r="GD70" s="107"/>
      <c r="GE70" s="107"/>
      <c r="GF70" s="107"/>
      <c r="GG70" s="107"/>
      <c r="GH70" s="107"/>
      <c r="GI70" s="107"/>
      <c r="GJ70" s="107"/>
      <c r="GK70" s="107"/>
      <c r="GL70" s="107"/>
      <c r="GM70" s="107"/>
      <c r="GN70" s="107"/>
      <c r="GO70" s="107"/>
      <c r="GP70" s="107"/>
      <c r="GQ70" s="107"/>
      <c r="GR70" s="107"/>
      <c r="GS70" s="107"/>
      <c r="GT70" s="107"/>
      <c r="GU70" s="107"/>
      <c r="GV70" s="107"/>
      <c r="GW70" s="107"/>
      <c r="GX70" s="107"/>
      <c r="GY70" s="107"/>
      <c r="GZ70" s="107"/>
      <c r="HA70" s="107"/>
      <c r="HB70" s="107"/>
      <c r="HC70" s="107"/>
      <c r="HD70" s="107"/>
      <c r="HE70" s="107"/>
      <c r="HF70" s="107"/>
      <c r="HG70" s="107"/>
      <c r="HH70" s="107"/>
      <c r="HI70" s="107"/>
      <c r="HJ70" s="107"/>
      <c r="HK70" s="107"/>
      <c r="HL70" s="107"/>
      <c r="HM70" s="107"/>
      <c r="HN70" s="107"/>
      <c r="HO70" s="107"/>
      <c r="HP70" s="107"/>
      <c r="HQ70" s="107"/>
      <c r="HR70" s="107"/>
      <c r="HS70" s="107"/>
      <c r="HT70" s="107"/>
      <c r="HU70" s="107"/>
      <c r="HV70" s="107"/>
      <c r="HW70" s="107"/>
      <c r="HX70" s="107"/>
      <c r="HY70" s="107"/>
      <c r="HZ70" s="107"/>
      <c r="IA70" s="107"/>
      <c r="IB70" s="107"/>
      <c r="IC70" s="107"/>
      <c r="ID70" s="107"/>
      <c r="IE70" s="107"/>
      <c r="IF70" s="107"/>
      <c r="IG70" s="107"/>
      <c r="IH70" s="107"/>
      <c r="II70" s="107"/>
      <c r="IJ70" s="107"/>
      <c r="IK70" s="107"/>
      <c r="IL70" s="107"/>
      <c r="IM70" s="107"/>
      <c r="IN70" s="107"/>
      <c r="IO70" s="107"/>
      <c r="IP70" s="107"/>
      <c r="IQ70" s="107"/>
      <c r="IR70" s="107"/>
      <c r="IS70" s="107"/>
      <c r="IT70" s="107"/>
      <c r="IU70" s="107"/>
      <c r="IV70" s="107"/>
    </row>
    <row r="71" spans="1:256" ht="15">
      <c r="A71" s="106"/>
      <c r="B71" s="106"/>
      <c r="C71" s="106"/>
      <c r="D71" s="106"/>
      <c r="E71" s="106"/>
      <c r="F71" s="106"/>
      <c r="G71" s="106"/>
      <c r="H71" s="106"/>
      <c r="I71" s="106"/>
      <c r="J71" s="106"/>
      <c r="K71" s="106"/>
      <c r="L71" s="106"/>
      <c r="M71" s="106"/>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c r="FJ71" s="107"/>
      <c r="FK71" s="107"/>
      <c r="FL71" s="107"/>
      <c r="FM71" s="107"/>
      <c r="FN71" s="107"/>
      <c r="FO71" s="107"/>
      <c r="FP71" s="107"/>
      <c r="FQ71" s="107"/>
      <c r="FR71" s="107"/>
      <c r="FS71" s="107"/>
      <c r="FT71" s="107"/>
      <c r="FU71" s="107"/>
      <c r="FV71" s="107"/>
      <c r="FW71" s="107"/>
      <c r="FX71" s="107"/>
      <c r="FY71" s="107"/>
      <c r="FZ71" s="107"/>
      <c r="GA71" s="107"/>
      <c r="GB71" s="107"/>
      <c r="GC71" s="107"/>
      <c r="GD71" s="107"/>
      <c r="GE71" s="107"/>
      <c r="GF71" s="107"/>
      <c r="GG71" s="107"/>
      <c r="GH71" s="107"/>
      <c r="GI71" s="107"/>
      <c r="GJ71" s="107"/>
      <c r="GK71" s="107"/>
      <c r="GL71" s="107"/>
      <c r="GM71" s="107"/>
      <c r="GN71" s="107"/>
      <c r="GO71" s="107"/>
      <c r="GP71" s="107"/>
      <c r="GQ71" s="107"/>
      <c r="GR71" s="107"/>
      <c r="GS71" s="107"/>
      <c r="GT71" s="107"/>
      <c r="GU71" s="107"/>
      <c r="GV71" s="107"/>
      <c r="GW71" s="107"/>
      <c r="GX71" s="107"/>
      <c r="GY71" s="107"/>
      <c r="GZ71" s="107"/>
      <c r="HA71" s="107"/>
      <c r="HB71" s="107"/>
      <c r="HC71" s="107"/>
      <c r="HD71" s="107"/>
      <c r="HE71" s="107"/>
      <c r="HF71" s="107"/>
      <c r="HG71" s="107"/>
      <c r="HH71" s="107"/>
      <c r="HI71" s="107"/>
      <c r="HJ71" s="107"/>
      <c r="HK71" s="107"/>
      <c r="HL71" s="107"/>
      <c r="HM71" s="107"/>
      <c r="HN71" s="107"/>
      <c r="HO71" s="107"/>
      <c r="HP71" s="107"/>
      <c r="HQ71" s="107"/>
      <c r="HR71" s="107"/>
      <c r="HS71" s="107"/>
      <c r="HT71" s="107"/>
      <c r="HU71" s="107"/>
      <c r="HV71" s="107"/>
      <c r="HW71" s="107"/>
      <c r="HX71" s="107"/>
      <c r="HY71" s="107"/>
      <c r="HZ71" s="107"/>
      <c r="IA71" s="107"/>
      <c r="IB71" s="107"/>
      <c r="IC71" s="107"/>
      <c r="ID71" s="107"/>
      <c r="IE71" s="107"/>
      <c r="IF71" s="107"/>
      <c r="IG71" s="107"/>
      <c r="IH71" s="107"/>
      <c r="II71" s="107"/>
      <c r="IJ71" s="107"/>
      <c r="IK71" s="107"/>
      <c r="IL71" s="107"/>
      <c r="IM71" s="107"/>
      <c r="IN71" s="107"/>
      <c r="IO71" s="107"/>
      <c r="IP71" s="107"/>
      <c r="IQ71" s="107"/>
      <c r="IR71" s="107"/>
      <c r="IS71" s="107"/>
      <c r="IT71" s="107"/>
      <c r="IU71" s="107"/>
      <c r="IV71" s="107"/>
    </row>
    <row r="72" spans="1:256" ht="15">
      <c r="A72" s="106"/>
      <c r="B72" s="106"/>
      <c r="C72" s="106"/>
      <c r="D72" s="106"/>
      <c r="E72" s="106"/>
      <c r="F72" s="106"/>
      <c r="G72" s="106"/>
      <c r="H72" s="106"/>
      <c r="I72" s="106"/>
      <c r="J72" s="106"/>
      <c r="K72" s="106"/>
      <c r="L72" s="106"/>
      <c r="M72" s="106"/>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c r="ET72" s="107"/>
      <c r="EU72" s="107"/>
      <c r="EV72" s="107"/>
      <c r="EW72" s="107"/>
      <c r="EX72" s="107"/>
      <c r="EY72" s="107"/>
      <c r="EZ72" s="107"/>
      <c r="FA72" s="107"/>
      <c r="FB72" s="107"/>
      <c r="FC72" s="107"/>
      <c r="FD72" s="107"/>
      <c r="FE72" s="107"/>
      <c r="FF72" s="107"/>
      <c r="FG72" s="107"/>
      <c r="FH72" s="107"/>
      <c r="FI72" s="107"/>
      <c r="FJ72" s="107"/>
      <c r="FK72" s="107"/>
      <c r="FL72" s="107"/>
      <c r="FM72" s="107"/>
      <c r="FN72" s="107"/>
      <c r="FO72" s="107"/>
      <c r="FP72" s="107"/>
      <c r="FQ72" s="107"/>
      <c r="FR72" s="107"/>
      <c r="FS72" s="107"/>
      <c r="FT72" s="107"/>
      <c r="FU72" s="107"/>
      <c r="FV72" s="107"/>
      <c r="FW72" s="107"/>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107"/>
      <c r="GX72" s="107"/>
      <c r="GY72" s="107"/>
      <c r="GZ72" s="107"/>
      <c r="HA72" s="107"/>
      <c r="HB72" s="107"/>
      <c r="HC72" s="107"/>
      <c r="HD72" s="107"/>
      <c r="HE72" s="107"/>
      <c r="HF72" s="107"/>
      <c r="HG72" s="107"/>
      <c r="HH72" s="107"/>
      <c r="HI72" s="107"/>
      <c r="HJ72" s="107"/>
      <c r="HK72" s="107"/>
      <c r="HL72" s="107"/>
      <c r="HM72" s="107"/>
      <c r="HN72" s="107"/>
      <c r="HO72" s="107"/>
      <c r="HP72" s="107"/>
      <c r="HQ72" s="107"/>
      <c r="HR72" s="107"/>
      <c r="HS72" s="107"/>
      <c r="HT72" s="107"/>
      <c r="HU72" s="107"/>
      <c r="HV72" s="107"/>
      <c r="HW72" s="107"/>
      <c r="HX72" s="107"/>
      <c r="HY72" s="107"/>
      <c r="HZ72" s="107"/>
      <c r="IA72" s="107"/>
      <c r="IB72" s="107"/>
      <c r="IC72" s="107"/>
      <c r="ID72" s="107"/>
      <c r="IE72" s="107"/>
      <c r="IF72" s="107"/>
      <c r="IG72" s="107"/>
      <c r="IH72" s="107"/>
      <c r="II72" s="107"/>
      <c r="IJ72" s="107"/>
      <c r="IK72" s="107"/>
      <c r="IL72" s="107"/>
      <c r="IM72" s="107"/>
      <c r="IN72" s="107"/>
      <c r="IO72" s="107"/>
      <c r="IP72" s="107"/>
      <c r="IQ72" s="107"/>
      <c r="IR72" s="107"/>
      <c r="IS72" s="107"/>
      <c r="IT72" s="107"/>
      <c r="IU72" s="107"/>
      <c r="IV72" s="107"/>
    </row>
    <row r="73" spans="1:256" ht="15">
      <c r="A73" s="106"/>
      <c r="B73" s="106"/>
      <c r="C73" s="106"/>
      <c r="D73" s="106"/>
      <c r="E73" s="106"/>
      <c r="F73" s="106"/>
      <c r="G73" s="106"/>
      <c r="H73" s="106"/>
      <c r="I73" s="106"/>
      <c r="J73" s="106"/>
      <c r="K73" s="106"/>
      <c r="L73" s="106"/>
      <c r="M73" s="106"/>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107"/>
      <c r="GX73" s="107"/>
      <c r="GY73" s="107"/>
      <c r="GZ73" s="107"/>
      <c r="HA73" s="107"/>
      <c r="HB73" s="107"/>
      <c r="HC73" s="107"/>
      <c r="HD73" s="107"/>
      <c r="HE73" s="107"/>
      <c r="HF73" s="107"/>
      <c r="HG73" s="107"/>
      <c r="HH73" s="107"/>
      <c r="HI73" s="107"/>
      <c r="HJ73" s="107"/>
      <c r="HK73" s="107"/>
      <c r="HL73" s="107"/>
      <c r="HM73" s="107"/>
      <c r="HN73" s="107"/>
      <c r="HO73" s="107"/>
      <c r="HP73" s="107"/>
      <c r="HQ73" s="107"/>
      <c r="HR73" s="107"/>
      <c r="HS73" s="107"/>
      <c r="HT73" s="107"/>
      <c r="HU73" s="107"/>
      <c r="HV73" s="107"/>
      <c r="HW73" s="107"/>
      <c r="HX73" s="107"/>
      <c r="HY73" s="107"/>
      <c r="HZ73" s="107"/>
      <c r="IA73" s="107"/>
      <c r="IB73" s="107"/>
      <c r="IC73" s="107"/>
      <c r="ID73" s="107"/>
      <c r="IE73" s="107"/>
      <c r="IF73" s="107"/>
      <c r="IG73" s="107"/>
      <c r="IH73" s="107"/>
      <c r="II73" s="107"/>
      <c r="IJ73" s="107"/>
      <c r="IK73" s="107"/>
      <c r="IL73" s="107"/>
      <c r="IM73" s="107"/>
      <c r="IN73" s="107"/>
      <c r="IO73" s="107"/>
      <c r="IP73" s="107"/>
      <c r="IQ73" s="107"/>
      <c r="IR73" s="107"/>
      <c r="IS73" s="107"/>
      <c r="IT73" s="107"/>
      <c r="IU73" s="107"/>
      <c r="IV73" s="107"/>
    </row>
    <row r="74" spans="1:256" ht="16.5" customHeight="1">
      <c r="A74" s="106"/>
      <c r="B74" s="106"/>
      <c r="C74" s="106"/>
      <c r="D74" s="106"/>
      <c r="E74" s="106"/>
      <c r="F74" s="106"/>
      <c r="G74" s="106"/>
      <c r="H74" s="106"/>
      <c r="I74" s="106"/>
      <c r="J74" s="106"/>
      <c r="K74" s="106"/>
      <c r="L74" s="106"/>
      <c r="M74" s="108"/>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c r="GH74" s="107"/>
      <c r="GI74" s="107"/>
      <c r="GJ74" s="107"/>
      <c r="GK74" s="107"/>
      <c r="GL74" s="107"/>
      <c r="GM74" s="107"/>
      <c r="GN74" s="107"/>
      <c r="GO74" s="107"/>
      <c r="GP74" s="107"/>
      <c r="GQ74" s="107"/>
      <c r="GR74" s="107"/>
      <c r="GS74" s="107"/>
      <c r="GT74" s="107"/>
      <c r="GU74" s="107"/>
      <c r="GV74" s="107"/>
      <c r="GW74" s="107"/>
      <c r="GX74" s="107"/>
      <c r="GY74" s="107"/>
      <c r="GZ74" s="107"/>
      <c r="HA74" s="107"/>
      <c r="HB74" s="107"/>
      <c r="HC74" s="107"/>
      <c r="HD74" s="107"/>
      <c r="HE74" s="107"/>
      <c r="HF74" s="107"/>
      <c r="HG74" s="107"/>
      <c r="HH74" s="107"/>
      <c r="HI74" s="107"/>
      <c r="HJ74" s="107"/>
      <c r="HK74" s="107"/>
      <c r="HL74" s="107"/>
      <c r="HM74" s="107"/>
      <c r="HN74" s="107"/>
      <c r="HO74" s="107"/>
      <c r="HP74" s="107"/>
      <c r="HQ74" s="107"/>
      <c r="HR74" s="107"/>
      <c r="HS74" s="107"/>
      <c r="HT74" s="107"/>
      <c r="HU74" s="107"/>
      <c r="HV74" s="107"/>
      <c r="HW74" s="107"/>
      <c r="HX74" s="107"/>
      <c r="HY74" s="107"/>
      <c r="HZ74" s="107"/>
      <c r="IA74" s="107"/>
      <c r="IB74" s="107"/>
      <c r="IC74" s="107"/>
      <c r="ID74" s="107"/>
      <c r="IE74" s="107"/>
      <c r="IF74" s="107"/>
      <c r="IG74" s="107"/>
      <c r="IH74" s="107"/>
      <c r="II74" s="107"/>
      <c r="IJ74" s="107"/>
      <c r="IK74" s="107"/>
      <c r="IL74" s="107"/>
      <c r="IM74" s="107"/>
      <c r="IN74" s="107"/>
      <c r="IO74" s="107"/>
      <c r="IP74" s="107"/>
      <c r="IQ74" s="107"/>
      <c r="IR74" s="107"/>
      <c r="IS74" s="107"/>
      <c r="IT74" s="107"/>
      <c r="IU74" s="107"/>
      <c r="IV74" s="107"/>
    </row>
    <row r="75" spans="1:256" ht="16.5" customHeight="1">
      <c r="A75" s="108"/>
      <c r="B75" s="108"/>
      <c r="C75" s="108"/>
      <c r="D75" s="108"/>
      <c r="E75" s="108"/>
      <c r="F75" s="108"/>
      <c r="G75" s="108"/>
      <c r="H75" s="108"/>
      <c r="I75" s="108"/>
      <c r="J75" s="108"/>
      <c r="K75" s="108"/>
      <c r="L75" s="108"/>
      <c r="M75" s="108"/>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c r="ET75" s="107"/>
      <c r="EU75" s="107"/>
      <c r="EV75" s="107"/>
      <c r="EW75" s="107"/>
      <c r="EX75" s="107"/>
      <c r="EY75" s="107"/>
      <c r="EZ75" s="107"/>
      <c r="FA75" s="107"/>
      <c r="FB75" s="107"/>
      <c r="FC75" s="107"/>
      <c r="FD75" s="107"/>
      <c r="FE75" s="107"/>
      <c r="FF75" s="107"/>
      <c r="FG75" s="107"/>
      <c r="FH75" s="107"/>
      <c r="FI75" s="107"/>
      <c r="FJ75" s="107"/>
      <c r="FK75" s="107"/>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c r="GH75" s="107"/>
      <c r="GI75" s="107"/>
      <c r="GJ75" s="107"/>
      <c r="GK75" s="107"/>
      <c r="GL75" s="107"/>
      <c r="GM75" s="107"/>
      <c r="GN75" s="107"/>
      <c r="GO75" s="107"/>
      <c r="GP75" s="107"/>
      <c r="GQ75" s="107"/>
      <c r="GR75" s="107"/>
      <c r="GS75" s="107"/>
      <c r="GT75" s="107"/>
      <c r="GU75" s="107"/>
      <c r="GV75" s="107"/>
      <c r="GW75" s="107"/>
      <c r="GX75" s="107"/>
      <c r="GY75" s="107"/>
      <c r="GZ75" s="107"/>
      <c r="HA75" s="107"/>
      <c r="HB75" s="107"/>
      <c r="HC75" s="107"/>
      <c r="HD75" s="107"/>
      <c r="HE75" s="107"/>
      <c r="HF75" s="107"/>
      <c r="HG75" s="107"/>
      <c r="HH75" s="107"/>
      <c r="HI75" s="107"/>
      <c r="HJ75" s="107"/>
      <c r="HK75" s="107"/>
      <c r="HL75" s="107"/>
      <c r="HM75" s="107"/>
      <c r="HN75" s="107"/>
      <c r="HO75" s="107"/>
      <c r="HP75" s="107"/>
      <c r="HQ75" s="107"/>
      <c r="HR75" s="107"/>
      <c r="HS75" s="107"/>
      <c r="HT75" s="107"/>
      <c r="HU75" s="107"/>
      <c r="HV75" s="107"/>
      <c r="HW75" s="107"/>
      <c r="HX75" s="107"/>
      <c r="HY75" s="107"/>
      <c r="HZ75" s="107"/>
      <c r="IA75" s="107"/>
      <c r="IB75" s="107"/>
      <c r="IC75" s="107"/>
      <c r="ID75" s="107"/>
      <c r="IE75" s="107"/>
      <c r="IF75" s="107"/>
      <c r="IG75" s="107"/>
      <c r="IH75" s="107"/>
      <c r="II75" s="107"/>
      <c r="IJ75" s="107"/>
      <c r="IK75" s="107"/>
      <c r="IL75" s="107"/>
      <c r="IM75" s="107"/>
      <c r="IN75" s="107"/>
      <c r="IO75" s="107"/>
      <c r="IP75" s="107"/>
      <c r="IQ75" s="107"/>
      <c r="IR75" s="107"/>
      <c r="IS75" s="107"/>
      <c r="IT75" s="107"/>
      <c r="IU75" s="107"/>
      <c r="IV75" s="107"/>
    </row>
    <row r="76" spans="1:256" ht="16.5" customHeight="1">
      <c r="A76" s="108"/>
      <c r="B76" s="108"/>
      <c r="C76" s="108"/>
      <c r="D76" s="108"/>
      <c r="E76" s="108"/>
      <c r="F76" s="108"/>
      <c r="G76" s="108"/>
      <c r="H76" s="108"/>
      <c r="I76" s="108"/>
      <c r="J76" s="108"/>
      <c r="K76" s="108"/>
      <c r="L76" s="108"/>
      <c r="M76" s="108"/>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7"/>
      <c r="EY76" s="107"/>
      <c r="EZ76" s="107"/>
      <c r="FA76" s="107"/>
      <c r="FB76" s="107"/>
      <c r="FC76" s="107"/>
      <c r="FD76" s="107"/>
      <c r="FE76" s="107"/>
      <c r="FF76" s="107"/>
      <c r="FG76" s="107"/>
      <c r="FH76" s="107"/>
      <c r="FI76" s="107"/>
      <c r="FJ76" s="107"/>
      <c r="FK76" s="107"/>
      <c r="FL76" s="107"/>
      <c r="FM76" s="107"/>
      <c r="FN76" s="107"/>
      <c r="FO76" s="107"/>
      <c r="FP76" s="107"/>
      <c r="FQ76" s="107"/>
      <c r="FR76" s="107"/>
      <c r="FS76" s="107"/>
      <c r="FT76" s="107"/>
      <c r="FU76" s="107"/>
      <c r="FV76" s="107"/>
      <c r="FW76" s="107"/>
      <c r="FX76" s="107"/>
      <c r="FY76" s="107"/>
      <c r="FZ76" s="107"/>
      <c r="GA76" s="107"/>
      <c r="GB76" s="107"/>
      <c r="GC76" s="107"/>
      <c r="GD76" s="107"/>
      <c r="GE76" s="107"/>
      <c r="GF76" s="107"/>
      <c r="GG76" s="107"/>
      <c r="GH76" s="107"/>
      <c r="GI76" s="107"/>
      <c r="GJ76" s="107"/>
      <c r="GK76" s="107"/>
      <c r="GL76" s="107"/>
      <c r="GM76" s="107"/>
      <c r="GN76" s="107"/>
      <c r="GO76" s="107"/>
      <c r="GP76" s="107"/>
      <c r="GQ76" s="107"/>
      <c r="GR76" s="107"/>
      <c r="GS76" s="107"/>
      <c r="GT76" s="107"/>
      <c r="GU76" s="107"/>
      <c r="GV76" s="107"/>
      <c r="GW76" s="107"/>
      <c r="GX76" s="107"/>
      <c r="GY76" s="107"/>
      <c r="GZ76" s="107"/>
      <c r="HA76" s="107"/>
      <c r="HB76" s="107"/>
      <c r="HC76" s="107"/>
      <c r="HD76" s="107"/>
      <c r="HE76" s="107"/>
      <c r="HF76" s="107"/>
      <c r="HG76" s="107"/>
      <c r="HH76" s="107"/>
      <c r="HI76" s="107"/>
      <c r="HJ76" s="107"/>
      <c r="HK76" s="107"/>
      <c r="HL76" s="107"/>
      <c r="HM76" s="107"/>
      <c r="HN76" s="107"/>
      <c r="HO76" s="107"/>
      <c r="HP76" s="107"/>
      <c r="HQ76" s="107"/>
      <c r="HR76" s="107"/>
      <c r="HS76" s="107"/>
      <c r="HT76" s="107"/>
      <c r="HU76" s="107"/>
      <c r="HV76" s="107"/>
      <c r="HW76" s="107"/>
      <c r="HX76" s="107"/>
      <c r="HY76" s="107"/>
      <c r="HZ76" s="107"/>
      <c r="IA76" s="107"/>
      <c r="IB76" s="107"/>
      <c r="IC76" s="107"/>
      <c r="ID76" s="107"/>
      <c r="IE76" s="107"/>
      <c r="IF76" s="107"/>
      <c r="IG76" s="107"/>
      <c r="IH76" s="107"/>
      <c r="II76" s="107"/>
      <c r="IJ76" s="107"/>
      <c r="IK76" s="107"/>
      <c r="IL76" s="107"/>
      <c r="IM76" s="107"/>
      <c r="IN76" s="107"/>
      <c r="IO76" s="107"/>
      <c r="IP76" s="107"/>
      <c r="IQ76" s="107"/>
      <c r="IR76" s="107"/>
      <c r="IS76" s="107"/>
      <c r="IT76" s="107"/>
      <c r="IU76" s="107"/>
      <c r="IV76" s="107"/>
    </row>
    <row r="77" spans="1:256" ht="16.5" customHeight="1">
      <c r="A77" s="108"/>
      <c r="B77" s="108"/>
      <c r="C77" s="108"/>
      <c r="D77" s="108"/>
      <c r="E77" s="108"/>
      <c r="F77" s="108"/>
      <c r="G77" s="108"/>
      <c r="H77" s="108"/>
      <c r="I77" s="108"/>
      <c r="J77" s="108"/>
      <c r="K77" s="108"/>
      <c r="L77" s="108"/>
      <c r="M77" s="108"/>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7"/>
      <c r="FU77" s="107"/>
      <c r="FV77" s="107"/>
      <c r="FW77" s="107"/>
      <c r="FX77" s="107"/>
      <c r="FY77" s="107"/>
      <c r="FZ77" s="107"/>
      <c r="GA77" s="107"/>
      <c r="GB77" s="107"/>
      <c r="GC77" s="107"/>
      <c r="GD77" s="107"/>
      <c r="GE77" s="107"/>
      <c r="GF77" s="107"/>
      <c r="GG77" s="107"/>
      <c r="GH77" s="107"/>
      <c r="GI77" s="107"/>
      <c r="GJ77" s="107"/>
      <c r="GK77" s="107"/>
      <c r="GL77" s="107"/>
      <c r="GM77" s="107"/>
      <c r="GN77" s="107"/>
      <c r="GO77" s="107"/>
      <c r="GP77" s="107"/>
      <c r="GQ77" s="107"/>
      <c r="GR77" s="107"/>
      <c r="GS77" s="107"/>
      <c r="GT77" s="107"/>
      <c r="GU77" s="107"/>
      <c r="GV77" s="107"/>
      <c r="GW77" s="107"/>
      <c r="GX77" s="107"/>
      <c r="GY77" s="107"/>
      <c r="GZ77" s="107"/>
      <c r="HA77" s="107"/>
      <c r="HB77" s="107"/>
      <c r="HC77" s="107"/>
      <c r="HD77" s="107"/>
      <c r="HE77" s="107"/>
      <c r="HF77" s="107"/>
      <c r="HG77" s="107"/>
      <c r="HH77" s="107"/>
      <c r="HI77" s="107"/>
      <c r="HJ77" s="107"/>
      <c r="HK77" s="107"/>
      <c r="HL77" s="107"/>
      <c r="HM77" s="107"/>
      <c r="HN77" s="107"/>
      <c r="HO77" s="107"/>
      <c r="HP77" s="107"/>
      <c r="HQ77" s="107"/>
      <c r="HR77" s="107"/>
      <c r="HS77" s="107"/>
      <c r="HT77" s="107"/>
      <c r="HU77" s="107"/>
      <c r="HV77" s="107"/>
      <c r="HW77" s="107"/>
      <c r="HX77" s="107"/>
      <c r="HY77" s="107"/>
      <c r="HZ77" s="107"/>
      <c r="IA77" s="107"/>
      <c r="IB77" s="107"/>
      <c r="IC77" s="107"/>
      <c r="ID77" s="107"/>
      <c r="IE77" s="107"/>
      <c r="IF77" s="107"/>
      <c r="IG77" s="107"/>
      <c r="IH77" s="107"/>
      <c r="II77" s="107"/>
      <c r="IJ77" s="107"/>
      <c r="IK77" s="107"/>
      <c r="IL77" s="107"/>
      <c r="IM77" s="107"/>
      <c r="IN77" s="107"/>
      <c r="IO77" s="107"/>
      <c r="IP77" s="107"/>
      <c r="IQ77" s="107"/>
      <c r="IR77" s="107"/>
      <c r="IS77" s="107"/>
      <c r="IT77" s="107"/>
      <c r="IU77" s="107"/>
      <c r="IV77" s="107"/>
    </row>
    <row r="78" spans="1:256" ht="16.5" customHeight="1">
      <c r="A78" s="108"/>
      <c r="B78" s="108"/>
      <c r="C78" s="108"/>
      <c r="D78" s="108"/>
      <c r="E78" s="108"/>
      <c r="F78" s="108"/>
      <c r="G78" s="108"/>
      <c r="H78" s="108"/>
      <c r="I78" s="108"/>
      <c r="J78" s="108"/>
      <c r="K78" s="108"/>
      <c r="L78" s="108"/>
      <c r="M78" s="108"/>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c r="FV78" s="107"/>
      <c r="FW78" s="107"/>
      <c r="FX78" s="107"/>
      <c r="FY78" s="107"/>
      <c r="FZ78" s="107"/>
      <c r="GA78" s="107"/>
      <c r="GB78" s="107"/>
      <c r="GC78" s="107"/>
      <c r="GD78" s="107"/>
      <c r="GE78" s="107"/>
      <c r="GF78" s="107"/>
      <c r="GG78" s="107"/>
      <c r="GH78" s="107"/>
      <c r="GI78" s="107"/>
      <c r="GJ78" s="107"/>
      <c r="GK78" s="107"/>
      <c r="GL78" s="107"/>
      <c r="GM78" s="107"/>
      <c r="GN78" s="107"/>
      <c r="GO78" s="107"/>
      <c r="GP78" s="107"/>
      <c r="GQ78" s="107"/>
      <c r="GR78" s="107"/>
      <c r="GS78" s="107"/>
      <c r="GT78" s="107"/>
      <c r="GU78" s="107"/>
      <c r="GV78" s="107"/>
      <c r="GW78" s="107"/>
      <c r="GX78" s="107"/>
      <c r="GY78" s="107"/>
      <c r="GZ78" s="107"/>
      <c r="HA78" s="107"/>
      <c r="HB78" s="107"/>
      <c r="HC78" s="107"/>
      <c r="HD78" s="107"/>
      <c r="HE78" s="107"/>
      <c r="HF78" s="107"/>
      <c r="HG78" s="107"/>
      <c r="HH78" s="107"/>
      <c r="HI78" s="107"/>
      <c r="HJ78" s="107"/>
      <c r="HK78" s="107"/>
      <c r="HL78" s="107"/>
      <c r="HM78" s="107"/>
      <c r="HN78" s="107"/>
      <c r="HO78" s="107"/>
      <c r="HP78" s="107"/>
      <c r="HQ78" s="107"/>
      <c r="HR78" s="107"/>
      <c r="HS78" s="107"/>
      <c r="HT78" s="107"/>
      <c r="HU78" s="107"/>
      <c r="HV78" s="107"/>
      <c r="HW78" s="107"/>
      <c r="HX78" s="107"/>
      <c r="HY78" s="107"/>
      <c r="HZ78" s="107"/>
      <c r="IA78" s="107"/>
      <c r="IB78" s="107"/>
      <c r="IC78" s="107"/>
      <c r="ID78" s="107"/>
      <c r="IE78" s="107"/>
      <c r="IF78" s="107"/>
      <c r="IG78" s="107"/>
      <c r="IH78" s="107"/>
      <c r="II78" s="107"/>
      <c r="IJ78" s="107"/>
      <c r="IK78" s="107"/>
      <c r="IL78" s="107"/>
      <c r="IM78" s="107"/>
      <c r="IN78" s="107"/>
      <c r="IO78" s="107"/>
      <c r="IP78" s="107"/>
      <c r="IQ78" s="107"/>
      <c r="IR78" s="107"/>
      <c r="IS78" s="107"/>
      <c r="IT78" s="107"/>
      <c r="IU78" s="107"/>
      <c r="IV78" s="107"/>
    </row>
    <row r="79" spans="1:256" ht="16.5" customHeight="1">
      <c r="A79" s="108"/>
      <c r="B79" s="108"/>
      <c r="C79" s="108"/>
      <c r="D79" s="108"/>
      <c r="E79" s="108"/>
      <c r="F79" s="108"/>
      <c r="G79" s="108"/>
      <c r="H79" s="108"/>
      <c r="I79" s="108"/>
      <c r="J79" s="108"/>
      <c r="K79" s="108"/>
      <c r="L79" s="108"/>
      <c r="M79" s="108"/>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7"/>
      <c r="FF79" s="107"/>
      <c r="FG79" s="107"/>
      <c r="FH79" s="107"/>
      <c r="FI79" s="107"/>
      <c r="FJ79" s="107"/>
      <c r="FK79" s="107"/>
      <c r="FL79" s="107"/>
      <c r="FM79" s="107"/>
      <c r="FN79" s="107"/>
      <c r="FO79" s="107"/>
      <c r="FP79" s="107"/>
      <c r="FQ79" s="107"/>
      <c r="FR79" s="107"/>
      <c r="FS79" s="107"/>
      <c r="FT79" s="107"/>
      <c r="FU79" s="107"/>
      <c r="FV79" s="107"/>
      <c r="FW79" s="107"/>
      <c r="FX79" s="107"/>
      <c r="FY79" s="107"/>
      <c r="FZ79" s="107"/>
      <c r="GA79" s="107"/>
      <c r="GB79" s="107"/>
      <c r="GC79" s="107"/>
      <c r="GD79" s="107"/>
      <c r="GE79" s="107"/>
      <c r="GF79" s="107"/>
      <c r="GG79" s="107"/>
      <c r="GH79" s="107"/>
      <c r="GI79" s="107"/>
      <c r="GJ79" s="107"/>
      <c r="GK79" s="107"/>
      <c r="GL79" s="107"/>
      <c r="GM79" s="107"/>
      <c r="GN79" s="107"/>
      <c r="GO79" s="107"/>
      <c r="GP79" s="107"/>
      <c r="GQ79" s="107"/>
      <c r="GR79" s="107"/>
      <c r="GS79" s="107"/>
      <c r="GT79" s="107"/>
      <c r="GU79" s="107"/>
      <c r="GV79" s="107"/>
      <c r="GW79" s="107"/>
      <c r="GX79" s="107"/>
      <c r="GY79" s="107"/>
      <c r="GZ79" s="107"/>
      <c r="HA79" s="107"/>
      <c r="HB79" s="107"/>
      <c r="HC79" s="107"/>
      <c r="HD79" s="107"/>
      <c r="HE79" s="107"/>
      <c r="HF79" s="107"/>
      <c r="HG79" s="107"/>
      <c r="HH79" s="107"/>
      <c r="HI79" s="107"/>
      <c r="HJ79" s="107"/>
      <c r="HK79" s="107"/>
      <c r="HL79" s="107"/>
      <c r="HM79" s="107"/>
      <c r="HN79" s="107"/>
      <c r="HO79" s="107"/>
      <c r="HP79" s="107"/>
      <c r="HQ79" s="107"/>
      <c r="HR79" s="107"/>
      <c r="HS79" s="107"/>
      <c r="HT79" s="107"/>
      <c r="HU79" s="107"/>
      <c r="HV79" s="107"/>
      <c r="HW79" s="107"/>
      <c r="HX79" s="107"/>
      <c r="HY79" s="107"/>
      <c r="HZ79" s="107"/>
      <c r="IA79" s="107"/>
      <c r="IB79" s="107"/>
      <c r="IC79" s="107"/>
      <c r="ID79" s="107"/>
      <c r="IE79" s="107"/>
      <c r="IF79" s="107"/>
      <c r="IG79" s="107"/>
      <c r="IH79" s="107"/>
      <c r="II79" s="107"/>
      <c r="IJ79" s="107"/>
      <c r="IK79" s="107"/>
      <c r="IL79" s="107"/>
      <c r="IM79" s="107"/>
      <c r="IN79" s="107"/>
      <c r="IO79" s="107"/>
      <c r="IP79" s="107"/>
      <c r="IQ79" s="107"/>
      <c r="IR79" s="107"/>
      <c r="IS79" s="107"/>
      <c r="IT79" s="107"/>
      <c r="IU79" s="107"/>
      <c r="IV79" s="107"/>
    </row>
    <row r="80" spans="1:256" ht="16.5" customHeight="1">
      <c r="A80" s="108"/>
      <c r="B80" s="108"/>
      <c r="C80" s="108"/>
      <c r="D80" s="108"/>
      <c r="E80" s="108"/>
      <c r="F80" s="108"/>
      <c r="G80" s="108"/>
      <c r="H80" s="108"/>
      <c r="I80" s="108"/>
      <c r="J80" s="108"/>
      <c r="K80" s="108"/>
      <c r="L80" s="108"/>
      <c r="M80" s="108"/>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107"/>
      <c r="FN80" s="107"/>
      <c r="FO80" s="107"/>
      <c r="FP80" s="107"/>
      <c r="FQ80" s="107"/>
      <c r="FR80" s="107"/>
      <c r="FS80" s="107"/>
      <c r="FT80" s="107"/>
      <c r="FU80" s="107"/>
      <c r="FV80" s="107"/>
      <c r="FW80" s="107"/>
      <c r="FX80" s="107"/>
      <c r="FY80" s="107"/>
      <c r="FZ80" s="107"/>
      <c r="GA80" s="107"/>
      <c r="GB80" s="107"/>
      <c r="GC80" s="107"/>
      <c r="GD80" s="107"/>
      <c r="GE80" s="107"/>
      <c r="GF80" s="107"/>
      <c r="GG80" s="107"/>
      <c r="GH80" s="107"/>
      <c r="GI80" s="107"/>
      <c r="GJ80" s="107"/>
      <c r="GK80" s="107"/>
      <c r="GL80" s="107"/>
      <c r="GM80" s="107"/>
      <c r="GN80" s="107"/>
      <c r="GO80" s="107"/>
      <c r="GP80" s="107"/>
      <c r="GQ80" s="107"/>
      <c r="GR80" s="107"/>
      <c r="GS80" s="107"/>
      <c r="GT80" s="107"/>
      <c r="GU80" s="107"/>
      <c r="GV80" s="107"/>
      <c r="GW80" s="107"/>
      <c r="GX80" s="107"/>
      <c r="GY80" s="107"/>
      <c r="GZ80" s="107"/>
      <c r="HA80" s="107"/>
      <c r="HB80" s="107"/>
      <c r="HC80" s="107"/>
      <c r="HD80" s="107"/>
      <c r="HE80" s="107"/>
      <c r="HF80" s="107"/>
      <c r="HG80" s="107"/>
      <c r="HH80" s="107"/>
      <c r="HI80" s="107"/>
      <c r="HJ80" s="107"/>
      <c r="HK80" s="107"/>
      <c r="HL80" s="107"/>
      <c r="HM80" s="107"/>
      <c r="HN80" s="107"/>
      <c r="HO80" s="107"/>
      <c r="HP80" s="107"/>
      <c r="HQ80" s="107"/>
      <c r="HR80" s="107"/>
      <c r="HS80" s="107"/>
      <c r="HT80" s="107"/>
      <c r="HU80" s="107"/>
      <c r="HV80" s="107"/>
      <c r="HW80" s="107"/>
      <c r="HX80" s="107"/>
      <c r="HY80" s="107"/>
      <c r="HZ80" s="107"/>
      <c r="IA80" s="107"/>
      <c r="IB80" s="107"/>
      <c r="IC80" s="107"/>
      <c r="ID80" s="107"/>
      <c r="IE80" s="107"/>
      <c r="IF80" s="107"/>
      <c r="IG80" s="107"/>
      <c r="IH80" s="107"/>
      <c r="II80" s="107"/>
      <c r="IJ80" s="107"/>
      <c r="IK80" s="107"/>
      <c r="IL80" s="107"/>
      <c r="IM80" s="107"/>
      <c r="IN80" s="107"/>
      <c r="IO80" s="107"/>
      <c r="IP80" s="107"/>
      <c r="IQ80" s="107"/>
      <c r="IR80" s="107"/>
      <c r="IS80" s="107"/>
      <c r="IT80" s="107"/>
      <c r="IU80" s="107"/>
      <c r="IV80" s="107"/>
    </row>
    <row r="81" spans="1:256" ht="16.5" customHeight="1">
      <c r="A81" s="108"/>
      <c r="B81" s="108"/>
      <c r="C81" s="108"/>
      <c r="D81" s="108"/>
      <c r="E81" s="108"/>
      <c r="F81" s="108"/>
      <c r="G81" s="108"/>
      <c r="H81" s="108"/>
      <c r="I81" s="108"/>
      <c r="J81" s="108"/>
      <c r="K81" s="108"/>
      <c r="L81" s="108"/>
      <c r="M81" s="108"/>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107"/>
      <c r="GX81" s="107"/>
      <c r="GY81" s="107"/>
      <c r="GZ81" s="107"/>
      <c r="HA81" s="107"/>
      <c r="HB81" s="107"/>
      <c r="HC81" s="107"/>
      <c r="HD81" s="107"/>
      <c r="HE81" s="107"/>
      <c r="HF81" s="107"/>
      <c r="HG81" s="107"/>
      <c r="HH81" s="107"/>
      <c r="HI81" s="107"/>
      <c r="HJ81" s="107"/>
      <c r="HK81" s="107"/>
      <c r="HL81" s="107"/>
      <c r="HM81" s="107"/>
      <c r="HN81" s="107"/>
      <c r="HO81" s="107"/>
      <c r="HP81" s="107"/>
      <c r="HQ81" s="107"/>
      <c r="HR81" s="107"/>
      <c r="HS81" s="107"/>
      <c r="HT81" s="107"/>
      <c r="HU81" s="107"/>
      <c r="HV81" s="107"/>
      <c r="HW81" s="107"/>
      <c r="HX81" s="107"/>
      <c r="HY81" s="107"/>
      <c r="HZ81" s="107"/>
      <c r="IA81" s="107"/>
      <c r="IB81" s="107"/>
      <c r="IC81" s="107"/>
      <c r="ID81" s="107"/>
      <c r="IE81" s="107"/>
      <c r="IF81" s="107"/>
      <c r="IG81" s="107"/>
      <c r="IH81" s="107"/>
      <c r="II81" s="107"/>
      <c r="IJ81" s="107"/>
      <c r="IK81" s="107"/>
      <c r="IL81" s="107"/>
      <c r="IM81" s="107"/>
      <c r="IN81" s="107"/>
      <c r="IO81" s="107"/>
      <c r="IP81" s="107"/>
      <c r="IQ81" s="107"/>
      <c r="IR81" s="107"/>
      <c r="IS81" s="107"/>
      <c r="IT81" s="107"/>
      <c r="IU81" s="107"/>
      <c r="IV81" s="107"/>
    </row>
    <row r="82" spans="1:256" ht="16.5" customHeight="1">
      <c r="A82" s="108"/>
      <c r="B82" s="108"/>
      <c r="C82" s="108"/>
      <c r="D82" s="108"/>
      <c r="E82" s="108"/>
      <c r="F82" s="108"/>
      <c r="G82" s="108"/>
      <c r="H82" s="108"/>
      <c r="I82" s="108"/>
      <c r="J82" s="108"/>
      <c r="K82" s="108"/>
      <c r="L82" s="108"/>
      <c r="M82" s="108"/>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c r="FJ82" s="107"/>
      <c r="FK82" s="107"/>
      <c r="FL82" s="107"/>
      <c r="FM82" s="107"/>
      <c r="FN82" s="107"/>
      <c r="FO82" s="107"/>
      <c r="FP82" s="107"/>
      <c r="FQ82" s="107"/>
      <c r="FR82" s="107"/>
      <c r="FS82" s="107"/>
      <c r="FT82" s="107"/>
      <c r="FU82" s="107"/>
      <c r="FV82" s="107"/>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07"/>
      <c r="GS82" s="107"/>
      <c r="GT82" s="107"/>
      <c r="GU82" s="107"/>
      <c r="GV82" s="107"/>
      <c r="GW82" s="107"/>
      <c r="GX82" s="107"/>
      <c r="GY82" s="107"/>
      <c r="GZ82" s="107"/>
      <c r="HA82" s="107"/>
      <c r="HB82" s="107"/>
      <c r="HC82" s="107"/>
      <c r="HD82" s="107"/>
      <c r="HE82" s="107"/>
      <c r="HF82" s="107"/>
      <c r="HG82" s="107"/>
      <c r="HH82" s="107"/>
      <c r="HI82" s="107"/>
      <c r="HJ82" s="107"/>
      <c r="HK82" s="107"/>
      <c r="HL82" s="107"/>
      <c r="HM82" s="107"/>
      <c r="HN82" s="107"/>
      <c r="HO82" s="107"/>
      <c r="HP82" s="107"/>
      <c r="HQ82" s="107"/>
      <c r="HR82" s="107"/>
      <c r="HS82" s="107"/>
      <c r="HT82" s="107"/>
      <c r="HU82" s="107"/>
      <c r="HV82" s="107"/>
      <c r="HW82" s="107"/>
      <c r="HX82" s="107"/>
      <c r="HY82" s="107"/>
      <c r="HZ82" s="107"/>
      <c r="IA82" s="107"/>
      <c r="IB82" s="107"/>
      <c r="IC82" s="107"/>
      <c r="ID82" s="107"/>
      <c r="IE82" s="107"/>
      <c r="IF82" s="107"/>
      <c r="IG82" s="107"/>
      <c r="IH82" s="107"/>
      <c r="II82" s="107"/>
      <c r="IJ82" s="107"/>
      <c r="IK82" s="107"/>
      <c r="IL82" s="107"/>
      <c r="IM82" s="107"/>
      <c r="IN82" s="107"/>
      <c r="IO82" s="107"/>
      <c r="IP82" s="107"/>
      <c r="IQ82" s="107"/>
      <c r="IR82" s="107"/>
      <c r="IS82" s="107"/>
      <c r="IT82" s="107"/>
      <c r="IU82" s="107"/>
      <c r="IV82" s="107"/>
    </row>
    <row r="83" spans="1:256" ht="16.5" customHeight="1">
      <c r="A83" s="108"/>
      <c r="B83" s="108"/>
      <c r="C83" s="108"/>
      <c r="D83" s="108"/>
      <c r="E83" s="108"/>
      <c r="F83" s="108"/>
      <c r="G83" s="108"/>
      <c r="H83" s="108"/>
      <c r="I83" s="108"/>
      <c r="J83" s="108"/>
      <c r="K83" s="108"/>
      <c r="L83" s="108"/>
      <c r="M83" s="108"/>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07"/>
      <c r="EV83" s="107"/>
      <c r="EW83" s="107"/>
      <c r="EX83" s="107"/>
      <c r="EY83" s="107"/>
      <c r="EZ83" s="107"/>
      <c r="FA83" s="107"/>
      <c r="FB83" s="107"/>
      <c r="FC83" s="107"/>
      <c r="FD83" s="107"/>
      <c r="FE83" s="107"/>
      <c r="FF83" s="107"/>
      <c r="FG83" s="107"/>
      <c r="FH83" s="107"/>
      <c r="FI83" s="107"/>
      <c r="FJ83" s="107"/>
      <c r="FK83" s="107"/>
      <c r="FL83" s="107"/>
      <c r="FM83" s="107"/>
      <c r="FN83" s="107"/>
      <c r="FO83" s="107"/>
      <c r="FP83" s="107"/>
      <c r="FQ83" s="107"/>
      <c r="FR83" s="107"/>
      <c r="FS83" s="107"/>
      <c r="FT83" s="107"/>
      <c r="FU83" s="107"/>
      <c r="FV83" s="107"/>
      <c r="FW83" s="107"/>
      <c r="FX83" s="107"/>
      <c r="FY83" s="107"/>
      <c r="FZ83" s="107"/>
      <c r="GA83" s="107"/>
      <c r="GB83" s="107"/>
      <c r="GC83" s="107"/>
      <c r="GD83" s="107"/>
      <c r="GE83" s="107"/>
      <c r="GF83" s="107"/>
      <c r="GG83" s="107"/>
      <c r="GH83" s="107"/>
      <c r="GI83" s="107"/>
      <c r="GJ83" s="107"/>
      <c r="GK83" s="107"/>
      <c r="GL83" s="107"/>
      <c r="GM83" s="107"/>
      <c r="GN83" s="107"/>
      <c r="GO83" s="107"/>
      <c r="GP83" s="107"/>
      <c r="GQ83" s="107"/>
      <c r="GR83" s="107"/>
      <c r="GS83" s="107"/>
      <c r="GT83" s="107"/>
      <c r="GU83" s="107"/>
      <c r="GV83" s="107"/>
      <c r="GW83" s="107"/>
      <c r="GX83" s="107"/>
      <c r="GY83" s="107"/>
      <c r="GZ83" s="107"/>
      <c r="HA83" s="107"/>
      <c r="HB83" s="107"/>
      <c r="HC83" s="107"/>
      <c r="HD83" s="107"/>
      <c r="HE83" s="107"/>
      <c r="HF83" s="107"/>
      <c r="HG83" s="107"/>
      <c r="HH83" s="107"/>
      <c r="HI83" s="107"/>
      <c r="HJ83" s="107"/>
      <c r="HK83" s="107"/>
      <c r="HL83" s="107"/>
      <c r="HM83" s="107"/>
      <c r="HN83" s="107"/>
      <c r="HO83" s="107"/>
      <c r="HP83" s="107"/>
      <c r="HQ83" s="107"/>
      <c r="HR83" s="107"/>
      <c r="HS83" s="107"/>
      <c r="HT83" s="107"/>
      <c r="HU83" s="107"/>
      <c r="HV83" s="107"/>
      <c r="HW83" s="107"/>
      <c r="HX83" s="107"/>
      <c r="HY83" s="107"/>
      <c r="HZ83" s="107"/>
      <c r="IA83" s="107"/>
      <c r="IB83" s="107"/>
      <c r="IC83" s="107"/>
      <c r="ID83" s="107"/>
      <c r="IE83" s="107"/>
      <c r="IF83" s="107"/>
      <c r="IG83" s="107"/>
      <c r="IH83" s="107"/>
      <c r="II83" s="107"/>
      <c r="IJ83" s="107"/>
      <c r="IK83" s="107"/>
      <c r="IL83" s="107"/>
      <c r="IM83" s="107"/>
      <c r="IN83" s="107"/>
      <c r="IO83" s="107"/>
      <c r="IP83" s="107"/>
      <c r="IQ83" s="107"/>
      <c r="IR83" s="107"/>
      <c r="IS83" s="107"/>
      <c r="IT83" s="107"/>
      <c r="IU83" s="107"/>
      <c r="IV83" s="107"/>
    </row>
    <row r="84" spans="1:256" ht="16.5" customHeight="1">
      <c r="A84" s="108"/>
      <c r="B84" s="108"/>
      <c r="C84" s="108"/>
      <c r="D84" s="108"/>
      <c r="E84" s="108"/>
      <c r="F84" s="108"/>
      <c r="G84" s="108"/>
      <c r="H84" s="108"/>
      <c r="I84" s="108"/>
      <c r="J84" s="108"/>
      <c r="K84" s="108"/>
      <c r="L84" s="108"/>
      <c r="M84" s="108"/>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7"/>
      <c r="EH84" s="107"/>
      <c r="EI84" s="107"/>
      <c r="EJ84" s="107"/>
      <c r="EK84" s="107"/>
      <c r="EL84" s="107"/>
      <c r="EM84" s="107"/>
      <c r="EN84" s="107"/>
      <c r="EO84" s="107"/>
      <c r="EP84" s="107"/>
      <c r="EQ84" s="107"/>
      <c r="ER84" s="107"/>
      <c r="ES84" s="107"/>
      <c r="ET84" s="107"/>
      <c r="EU84" s="107"/>
      <c r="EV84" s="107"/>
      <c r="EW84" s="107"/>
      <c r="EX84" s="107"/>
      <c r="EY84" s="107"/>
      <c r="EZ84" s="107"/>
      <c r="FA84" s="107"/>
      <c r="FB84" s="107"/>
      <c r="FC84" s="107"/>
      <c r="FD84" s="107"/>
      <c r="FE84" s="107"/>
      <c r="FF84" s="107"/>
      <c r="FG84" s="107"/>
      <c r="FH84" s="107"/>
      <c r="FI84" s="107"/>
      <c r="FJ84" s="107"/>
      <c r="FK84" s="107"/>
      <c r="FL84" s="107"/>
      <c r="FM84" s="107"/>
      <c r="FN84" s="107"/>
      <c r="FO84" s="107"/>
      <c r="FP84" s="107"/>
      <c r="FQ84" s="107"/>
      <c r="FR84" s="107"/>
      <c r="FS84" s="107"/>
      <c r="FT84" s="107"/>
      <c r="FU84" s="107"/>
      <c r="FV84" s="107"/>
      <c r="FW84" s="107"/>
      <c r="FX84" s="107"/>
      <c r="FY84" s="107"/>
      <c r="FZ84" s="107"/>
      <c r="GA84" s="107"/>
      <c r="GB84" s="107"/>
      <c r="GC84" s="107"/>
      <c r="GD84" s="107"/>
      <c r="GE84" s="107"/>
      <c r="GF84" s="107"/>
      <c r="GG84" s="107"/>
      <c r="GH84" s="107"/>
      <c r="GI84" s="107"/>
      <c r="GJ84" s="107"/>
      <c r="GK84" s="107"/>
      <c r="GL84" s="107"/>
      <c r="GM84" s="107"/>
      <c r="GN84" s="107"/>
      <c r="GO84" s="107"/>
      <c r="GP84" s="107"/>
      <c r="GQ84" s="107"/>
      <c r="GR84" s="107"/>
      <c r="GS84" s="107"/>
      <c r="GT84" s="107"/>
      <c r="GU84" s="107"/>
      <c r="GV84" s="107"/>
      <c r="GW84" s="107"/>
      <c r="GX84" s="107"/>
      <c r="GY84" s="107"/>
      <c r="GZ84" s="107"/>
      <c r="HA84" s="107"/>
      <c r="HB84" s="107"/>
      <c r="HC84" s="107"/>
      <c r="HD84" s="107"/>
      <c r="HE84" s="107"/>
      <c r="HF84" s="107"/>
      <c r="HG84" s="107"/>
      <c r="HH84" s="107"/>
      <c r="HI84" s="107"/>
      <c r="HJ84" s="107"/>
      <c r="HK84" s="107"/>
      <c r="HL84" s="107"/>
      <c r="HM84" s="107"/>
      <c r="HN84" s="107"/>
      <c r="HO84" s="107"/>
      <c r="HP84" s="107"/>
      <c r="HQ84" s="107"/>
      <c r="HR84" s="107"/>
      <c r="HS84" s="107"/>
      <c r="HT84" s="107"/>
      <c r="HU84" s="107"/>
      <c r="HV84" s="107"/>
      <c r="HW84" s="107"/>
      <c r="HX84" s="107"/>
      <c r="HY84" s="107"/>
      <c r="HZ84" s="107"/>
      <c r="IA84" s="107"/>
      <c r="IB84" s="107"/>
      <c r="IC84" s="107"/>
      <c r="ID84" s="107"/>
      <c r="IE84" s="107"/>
      <c r="IF84" s="107"/>
      <c r="IG84" s="107"/>
      <c r="IH84" s="107"/>
      <c r="II84" s="107"/>
      <c r="IJ84" s="107"/>
      <c r="IK84" s="107"/>
      <c r="IL84" s="107"/>
      <c r="IM84" s="107"/>
      <c r="IN84" s="107"/>
      <c r="IO84" s="107"/>
      <c r="IP84" s="107"/>
      <c r="IQ84" s="107"/>
      <c r="IR84" s="107"/>
      <c r="IS84" s="107"/>
      <c r="IT84" s="107"/>
      <c r="IU84" s="107"/>
      <c r="IV84" s="107"/>
    </row>
    <row r="85" spans="1:256" ht="16.5" customHeight="1">
      <c r="A85" s="108"/>
      <c r="B85" s="108"/>
      <c r="C85" s="108"/>
      <c r="D85" s="108"/>
      <c r="E85" s="108"/>
      <c r="F85" s="108"/>
      <c r="G85" s="108"/>
      <c r="H85" s="108"/>
      <c r="I85" s="108"/>
      <c r="J85" s="108"/>
      <c r="K85" s="108"/>
      <c r="L85" s="108"/>
      <c r="M85" s="108"/>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c r="FV85" s="107"/>
      <c r="FW85" s="107"/>
      <c r="FX85" s="107"/>
      <c r="FY85" s="107"/>
      <c r="FZ85" s="107"/>
      <c r="GA85" s="107"/>
      <c r="GB85" s="107"/>
      <c r="GC85" s="107"/>
      <c r="GD85" s="107"/>
      <c r="GE85" s="107"/>
      <c r="GF85" s="107"/>
      <c r="GG85" s="107"/>
      <c r="GH85" s="107"/>
      <c r="GI85" s="107"/>
      <c r="GJ85" s="107"/>
      <c r="GK85" s="107"/>
      <c r="GL85" s="107"/>
      <c r="GM85" s="107"/>
      <c r="GN85" s="107"/>
      <c r="GO85" s="107"/>
      <c r="GP85" s="107"/>
      <c r="GQ85" s="107"/>
      <c r="GR85" s="107"/>
      <c r="GS85" s="107"/>
      <c r="GT85" s="107"/>
      <c r="GU85" s="107"/>
      <c r="GV85" s="107"/>
      <c r="GW85" s="107"/>
      <c r="GX85" s="107"/>
      <c r="GY85" s="107"/>
      <c r="GZ85" s="107"/>
      <c r="HA85" s="107"/>
      <c r="HB85" s="107"/>
      <c r="HC85" s="107"/>
      <c r="HD85" s="107"/>
      <c r="HE85" s="107"/>
      <c r="HF85" s="107"/>
      <c r="HG85" s="107"/>
      <c r="HH85" s="107"/>
      <c r="HI85" s="107"/>
      <c r="HJ85" s="107"/>
      <c r="HK85" s="107"/>
      <c r="HL85" s="107"/>
      <c r="HM85" s="107"/>
      <c r="HN85" s="107"/>
      <c r="HO85" s="107"/>
      <c r="HP85" s="107"/>
      <c r="HQ85" s="107"/>
      <c r="HR85" s="107"/>
      <c r="HS85" s="107"/>
      <c r="HT85" s="107"/>
      <c r="HU85" s="107"/>
      <c r="HV85" s="107"/>
      <c r="HW85" s="107"/>
      <c r="HX85" s="107"/>
      <c r="HY85" s="107"/>
      <c r="HZ85" s="107"/>
      <c r="IA85" s="107"/>
      <c r="IB85" s="107"/>
      <c r="IC85" s="107"/>
      <c r="ID85" s="107"/>
      <c r="IE85" s="107"/>
      <c r="IF85" s="107"/>
      <c r="IG85" s="107"/>
      <c r="IH85" s="107"/>
      <c r="II85" s="107"/>
      <c r="IJ85" s="107"/>
      <c r="IK85" s="107"/>
      <c r="IL85" s="107"/>
      <c r="IM85" s="107"/>
      <c r="IN85" s="107"/>
      <c r="IO85" s="107"/>
      <c r="IP85" s="107"/>
      <c r="IQ85" s="107"/>
      <c r="IR85" s="107"/>
      <c r="IS85" s="107"/>
      <c r="IT85" s="107"/>
      <c r="IU85" s="107"/>
      <c r="IV85" s="107"/>
    </row>
    <row r="86" spans="1:256" ht="16.5" customHeight="1">
      <c r="A86" s="108"/>
      <c r="B86" s="108"/>
      <c r="C86" s="108"/>
      <c r="D86" s="108"/>
      <c r="E86" s="108"/>
      <c r="F86" s="108"/>
      <c r="G86" s="108"/>
      <c r="H86" s="108"/>
      <c r="I86" s="108"/>
      <c r="J86" s="108"/>
      <c r="K86" s="108"/>
      <c r="L86" s="108"/>
      <c r="M86" s="108"/>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c r="GH86" s="107"/>
      <c r="GI86" s="107"/>
      <c r="GJ86" s="107"/>
      <c r="GK86" s="107"/>
      <c r="GL86" s="107"/>
      <c r="GM86" s="107"/>
      <c r="GN86" s="107"/>
      <c r="GO86" s="107"/>
      <c r="GP86" s="107"/>
      <c r="GQ86" s="107"/>
      <c r="GR86" s="107"/>
      <c r="GS86" s="107"/>
      <c r="GT86" s="107"/>
      <c r="GU86" s="107"/>
      <c r="GV86" s="107"/>
      <c r="GW86" s="107"/>
      <c r="GX86" s="107"/>
      <c r="GY86" s="107"/>
      <c r="GZ86" s="107"/>
      <c r="HA86" s="107"/>
      <c r="HB86" s="107"/>
      <c r="HC86" s="107"/>
      <c r="HD86" s="107"/>
      <c r="HE86" s="107"/>
      <c r="HF86" s="107"/>
      <c r="HG86" s="107"/>
      <c r="HH86" s="107"/>
      <c r="HI86" s="107"/>
      <c r="HJ86" s="107"/>
      <c r="HK86" s="107"/>
      <c r="HL86" s="107"/>
      <c r="HM86" s="107"/>
      <c r="HN86" s="107"/>
      <c r="HO86" s="107"/>
      <c r="HP86" s="107"/>
      <c r="HQ86" s="107"/>
      <c r="HR86" s="107"/>
      <c r="HS86" s="107"/>
      <c r="HT86" s="107"/>
      <c r="HU86" s="107"/>
      <c r="HV86" s="107"/>
      <c r="HW86" s="107"/>
      <c r="HX86" s="107"/>
      <c r="HY86" s="107"/>
      <c r="HZ86" s="107"/>
      <c r="IA86" s="107"/>
      <c r="IB86" s="107"/>
      <c r="IC86" s="107"/>
      <c r="ID86" s="107"/>
      <c r="IE86" s="107"/>
      <c r="IF86" s="107"/>
      <c r="IG86" s="107"/>
      <c r="IH86" s="107"/>
      <c r="II86" s="107"/>
      <c r="IJ86" s="107"/>
      <c r="IK86" s="107"/>
      <c r="IL86" s="107"/>
      <c r="IM86" s="107"/>
      <c r="IN86" s="107"/>
      <c r="IO86" s="107"/>
      <c r="IP86" s="107"/>
      <c r="IQ86" s="107"/>
      <c r="IR86" s="107"/>
      <c r="IS86" s="107"/>
      <c r="IT86" s="107"/>
      <c r="IU86" s="107"/>
      <c r="IV86" s="107"/>
    </row>
    <row r="87" spans="1:256" ht="16.5" customHeight="1">
      <c r="A87" s="108"/>
      <c r="B87" s="108"/>
      <c r="C87" s="108"/>
      <c r="D87" s="108"/>
      <c r="E87" s="108"/>
      <c r="F87" s="108"/>
      <c r="G87" s="108"/>
      <c r="H87" s="108"/>
      <c r="I87" s="108"/>
      <c r="J87" s="108"/>
      <c r="K87" s="108"/>
      <c r="L87" s="108"/>
      <c r="M87" s="108"/>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c r="FV87" s="107"/>
      <c r="FW87" s="107"/>
      <c r="FX87" s="107"/>
      <c r="FY87" s="107"/>
      <c r="FZ87" s="107"/>
      <c r="GA87" s="107"/>
      <c r="GB87" s="107"/>
      <c r="GC87" s="107"/>
      <c r="GD87" s="107"/>
      <c r="GE87" s="107"/>
      <c r="GF87" s="107"/>
      <c r="GG87" s="107"/>
      <c r="GH87" s="107"/>
      <c r="GI87" s="107"/>
      <c r="GJ87" s="107"/>
      <c r="GK87" s="107"/>
      <c r="GL87" s="107"/>
      <c r="GM87" s="107"/>
      <c r="GN87" s="107"/>
      <c r="GO87" s="107"/>
      <c r="GP87" s="107"/>
      <c r="GQ87" s="107"/>
      <c r="GR87" s="107"/>
      <c r="GS87" s="107"/>
      <c r="GT87" s="107"/>
      <c r="GU87" s="107"/>
      <c r="GV87" s="107"/>
      <c r="GW87" s="107"/>
      <c r="GX87" s="107"/>
      <c r="GY87" s="107"/>
      <c r="GZ87" s="107"/>
      <c r="HA87" s="107"/>
      <c r="HB87" s="107"/>
      <c r="HC87" s="107"/>
      <c r="HD87" s="107"/>
      <c r="HE87" s="107"/>
      <c r="HF87" s="107"/>
      <c r="HG87" s="107"/>
      <c r="HH87" s="107"/>
      <c r="HI87" s="107"/>
      <c r="HJ87" s="107"/>
      <c r="HK87" s="107"/>
      <c r="HL87" s="107"/>
      <c r="HM87" s="107"/>
      <c r="HN87" s="107"/>
      <c r="HO87" s="107"/>
      <c r="HP87" s="107"/>
      <c r="HQ87" s="107"/>
      <c r="HR87" s="107"/>
      <c r="HS87" s="107"/>
      <c r="HT87" s="107"/>
      <c r="HU87" s="107"/>
      <c r="HV87" s="107"/>
      <c r="HW87" s="107"/>
      <c r="HX87" s="107"/>
      <c r="HY87" s="107"/>
      <c r="HZ87" s="107"/>
      <c r="IA87" s="107"/>
      <c r="IB87" s="107"/>
      <c r="IC87" s="107"/>
      <c r="ID87" s="107"/>
      <c r="IE87" s="107"/>
      <c r="IF87" s="107"/>
      <c r="IG87" s="107"/>
      <c r="IH87" s="107"/>
      <c r="II87" s="107"/>
      <c r="IJ87" s="107"/>
      <c r="IK87" s="107"/>
      <c r="IL87" s="107"/>
      <c r="IM87" s="107"/>
      <c r="IN87" s="107"/>
      <c r="IO87" s="107"/>
      <c r="IP87" s="107"/>
      <c r="IQ87" s="107"/>
      <c r="IR87" s="107"/>
      <c r="IS87" s="107"/>
      <c r="IT87" s="107"/>
      <c r="IU87" s="107"/>
      <c r="IV87" s="107"/>
    </row>
    <row r="88" spans="1:256" ht="16.5" customHeight="1">
      <c r="A88" s="108"/>
      <c r="B88" s="108"/>
      <c r="C88" s="108"/>
      <c r="D88" s="108"/>
      <c r="E88" s="108"/>
      <c r="F88" s="108"/>
      <c r="G88" s="108"/>
      <c r="H88" s="108"/>
      <c r="I88" s="108"/>
      <c r="J88" s="108"/>
      <c r="K88" s="108"/>
      <c r="L88" s="108"/>
      <c r="M88" s="108"/>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07"/>
      <c r="GD88" s="107"/>
      <c r="GE88" s="107"/>
      <c r="GF88" s="107"/>
      <c r="GG88" s="107"/>
      <c r="GH88" s="107"/>
      <c r="GI88" s="107"/>
      <c r="GJ88" s="107"/>
      <c r="GK88" s="107"/>
      <c r="GL88" s="107"/>
      <c r="GM88" s="107"/>
      <c r="GN88" s="107"/>
      <c r="GO88" s="107"/>
      <c r="GP88" s="107"/>
      <c r="GQ88" s="107"/>
      <c r="GR88" s="107"/>
      <c r="GS88" s="107"/>
      <c r="GT88" s="107"/>
      <c r="GU88" s="107"/>
      <c r="GV88" s="107"/>
      <c r="GW88" s="107"/>
      <c r="GX88" s="107"/>
      <c r="GY88" s="107"/>
      <c r="GZ88" s="107"/>
      <c r="HA88" s="107"/>
      <c r="HB88" s="107"/>
      <c r="HC88" s="107"/>
      <c r="HD88" s="107"/>
      <c r="HE88" s="107"/>
      <c r="HF88" s="107"/>
      <c r="HG88" s="107"/>
      <c r="HH88" s="107"/>
      <c r="HI88" s="107"/>
      <c r="HJ88" s="107"/>
      <c r="HK88" s="107"/>
      <c r="HL88" s="107"/>
      <c r="HM88" s="107"/>
      <c r="HN88" s="107"/>
      <c r="HO88" s="107"/>
      <c r="HP88" s="107"/>
      <c r="HQ88" s="107"/>
      <c r="HR88" s="107"/>
      <c r="HS88" s="107"/>
      <c r="HT88" s="107"/>
      <c r="HU88" s="107"/>
      <c r="HV88" s="107"/>
      <c r="HW88" s="107"/>
      <c r="HX88" s="107"/>
      <c r="HY88" s="107"/>
      <c r="HZ88" s="107"/>
      <c r="IA88" s="107"/>
      <c r="IB88" s="107"/>
      <c r="IC88" s="107"/>
      <c r="ID88" s="107"/>
      <c r="IE88" s="107"/>
      <c r="IF88" s="107"/>
      <c r="IG88" s="107"/>
      <c r="IH88" s="107"/>
      <c r="II88" s="107"/>
      <c r="IJ88" s="107"/>
      <c r="IK88" s="107"/>
      <c r="IL88" s="107"/>
      <c r="IM88" s="107"/>
      <c r="IN88" s="107"/>
      <c r="IO88" s="107"/>
      <c r="IP88" s="107"/>
      <c r="IQ88" s="107"/>
      <c r="IR88" s="107"/>
      <c r="IS88" s="107"/>
      <c r="IT88" s="107"/>
      <c r="IU88" s="107"/>
      <c r="IV88" s="107"/>
    </row>
    <row r="89" spans="1:256" ht="16.5" customHeight="1">
      <c r="A89" s="108"/>
      <c r="B89" s="108"/>
      <c r="C89" s="108"/>
      <c r="D89" s="108"/>
      <c r="E89" s="108"/>
      <c r="F89" s="108"/>
      <c r="G89" s="108"/>
      <c r="H89" s="108"/>
      <c r="I89" s="108"/>
      <c r="J89" s="108"/>
      <c r="K89" s="108"/>
      <c r="L89" s="108"/>
      <c r="M89" s="108"/>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107"/>
      <c r="DU89" s="107"/>
      <c r="DV89" s="107"/>
      <c r="DW89" s="107"/>
      <c r="DX89" s="107"/>
      <c r="DY89" s="107"/>
      <c r="DZ89" s="107"/>
      <c r="EA89" s="107"/>
      <c r="EB89" s="107"/>
      <c r="EC89" s="107"/>
      <c r="ED89" s="107"/>
      <c r="EE89" s="107"/>
      <c r="EF89" s="107"/>
      <c r="EG89" s="107"/>
      <c r="EH89" s="107"/>
      <c r="EI89" s="107"/>
      <c r="EJ89" s="107"/>
      <c r="EK89" s="107"/>
      <c r="EL89" s="107"/>
      <c r="EM89" s="107"/>
      <c r="EN89" s="107"/>
      <c r="EO89" s="107"/>
      <c r="EP89" s="107"/>
      <c r="EQ89" s="107"/>
      <c r="ER89" s="107"/>
      <c r="ES89" s="107"/>
      <c r="ET89" s="107"/>
      <c r="EU89" s="107"/>
      <c r="EV89" s="107"/>
      <c r="EW89" s="107"/>
      <c r="EX89" s="107"/>
      <c r="EY89" s="107"/>
      <c r="EZ89" s="107"/>
      <c r="FA89" s="107"/>
      <c r="FB89" s="107"/>
      <c r="FC89" s="107"/>
      <c r="FD89" s="107"/>
      <c r="FE89" s="107"/>
      <c r="FF89" s="107"/>
      <c r="FG89" s="107"/>
      <c r="FH89" s="107"/>
      <c r="FI89" s="107"/>
      <c r="FJ89" s="107"/>
      <c r="FK89" s="107"/>
      <c r="FL89" s="107"/>
      <c r="FM89" s="107"/>
      <c r="FN89" s="107"/>
      <c r="FO89" s="107"/>
      <c r="FP89" s="107"/>
      <c r="FQ89" s="107"/>
      <c r="FR89" s="107"/>
      <c r="FS89" s="107"/>
      <c r="FT89" s="107"/>
      <c r="FU89" s="107"/>
      <c r="FV89" s="107"/>
      <c r="FW89" s="107"/>
      <c r="FX89" s="107"/>
      <c r="FY89" s="107"/>
      <c r="FZ89" s="107"/>
      <c r="GA89" s="107"/>
      <c r="GB89" s="107"/>
      <c r="GC89" s="107"/>
      <c r="GD89" s="107"/>
      <c r="GE89" s="107"/>
      <c r="GF89" s="107"/>
      <c r="GG89" s="107"/>
      <c r="GH89" s="107"/>
      <c r="GI89" s="107"/>
      <c r="GJ89" s="107"/>
      <c r="GK89" s="107"/>
      <c r="GL89" s="107"/>
      <c r="GM89" s="107"/>
      <c r="GN89" s="107"/>
      <c r="GO89" s="107"/>
      <c r="GP89" s="107"/>
      <c r="GQ89" s="107"/>
      <c r="GR89" s="107"/>
      <c r="GS89" s="107"/>
      <c r="GT89" s="107"/>
      <c r="GU89" s="107"/>
      <c r="GV89" s="107"/>
      <c r="GW89" s="107"/>
      <c r="GX89" s="107"/>
      <c r="GY89" s="107"/>
      <c r="GZ89" s="107"/>
      <c r="HA89" s="107"/>
      <c r="HB89" s="107"/>
      <c r="HC89" s="107"/>
      <c r="HD89" s="107"/>
      <c r="HE89" s="107"/>
      <c r="HF89" s="107"/>
      <c r="HG89" s="107"/>
      <c r="HH89" s="107"/>
      <c r="HI89" s="107"/>
      <c r="HJ89" s="107"/>
      <c r="HK89" s="107"/>
      <c r="HL89" s="107"/>
      <c r="HM89" s="107"/>
      <c r="HN89" s="107"/>
      <c r="HO89" s="107"/>
      <c r="HP89" s="107"/>
      <c r="HQ89" s="107"/>
      <c r="HR89" s="107"/>
      <c r="HS89" s="107"/>
      <c r="HT89" s="107"/>
      <c r="HU89" s="107"/>
      <c r="HV89" s="107"/>
      <c r="HW89" s="107"/>
      <c r="HX89" s="107"/>
      <c r="HY89" s="107"/>
      <c r="HZ89" s="107"/>
      <c r="IA89" s="107"/>
      <c r="IB89" s="107"/>
      <c r="IC89" s="107"/>
      <c r="ID89" s="107"/>
      <c r="IE89" s="107"/>
      <c r="IF89" s="107"/>
      <c r="IG89" s="107"/>
      <c r="IH89" s="107"/>
      <c r="II89" s="107"/>
      <c r="IJ89" s="107"/>
      <c r="IK89" s="107"/>
      <c r="IL89" s="107"/>
      <c r="IM89" s="107"/>
      <c r="IN89" s="107"/>
      <c r="IO89" s="107"/>
      <c r="IP89" s="107"/>
      <c r="IQ89" s="107"/>
      <c r="IR89" s="107"/>
      <c r="IS89" s="107"/>
      <c r="IT89" s="107"/>
      <c r="IU89" s="107"/>
      <c r="IV89" s="107"/>
    </row>
    <row r="90" spans="1:256" ht="16.5" customHeight="1">
      <c r="A90" s="108"/>
      <c r="B90" s="108"/>
      <c r="C90" s="108"/>
      <c r="D90" s="108"/>
      <c r="E90" s="108"/>
      <c r="F90" s="108"/>
      <c r="G90" s="108"/>
      <c r="H90" s="108"/>
      <c r="I90" s="108"/>
      <c r="J90" s="108"/>
      <c r="K90" s="108"/>
      <c r="L90" s="108"/>
      <c r="M90" s="108"/>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7"/>
      <c r="FC90" s="107"/>
      <c r="FD90" s="107"/>
      <c r="FE90" s="107"/>
      <c r="FF90" s="107"/>
      <c r="FG90" s="107"/>
      <c r="FH90" s="107"/>
      <c r="FI90" s="107"/>
      <c r="FJ90" s="107"/>
      <c r="FK90" s="107"/>
      <c r="FL90" s="107"/>
      <c r="FM90" s="107"/>
      <c r="FN90" s="107"/>
      <c r="FO90" s="107"/>
      <c r="FP90" s="107"/>
      <c r="FQ90" s="107"/>
      <c r="FR90" s="107"/>
      <c r="FS90" s="107"/>
      <c r="FT90" s="107"/>
      <c r="FU90" s="107"/>
      <c r="FV90" s="107"/>
      <c r="FW90" s="107"/>
      <c r="FX90" s="107"/>
      <c r="FY90" s="107"/>
      <c r="FZ90" s="107"/>
      <c r="GA90" s="107"/>
      <c r="GB90" s="107"/>
      <c r="GC90" s="107"/>
      <c r="GD90" s="107"/>
      <c r="GE90" s="107"/>
      <c r="GF90" s="107"/>
      <c r="GG90" s="107"/>
      <c r="GH90" s="107"/>
      <c r="GI90" s="107"/>
      <c r="GJ90" s="107"/>
      <c r="GK90" s="107"/>
      <c r="GL90" s="107"/>
      <c r="GM90" s="107"/>
      <c r="GN90" s="107"/>
      <c r="GO90" s="107"/>
      <c r="GP90" s="107"/>
      <c r="GQ90" s="107"/>
      <c r="GR90" s="107"/>
      <c r="GS90" s="107"/>
      <c r="GT90" s="107"/>
      <c r="GU90" s="107"/>
      <c r="GV90" s="107"/>
      <c r="GW90" s="107"/>
      <c r="GX90" s="107"/>
      <c r="GY90" s="107"/>
      <c r="GZ90" s="107"/>
      <c r="HA90" s="107"/>
      <c r="HB90" s="107"/>
      <c r="HC90" s="107"/>
      <c r="HD90" s="107"/>
      <c r="HE90" s="107"/>
      <c r="HF90" s="107"/>
      <c r="HG90" s="107"/>
      <c r="HH90" s="107"/>
      <c r="HI90" s="107"/>
      <c r="HJ90" s="107"/>
      <c r="HK90" s="107"/>
      <c r="HL90" s="107"/>
      <c r="HM90" s="107"/>
      <c r="HN90" s="107"/>
      <c r="HO90" s="107"/>
      <c r="HP90" s="107"/>
      <c r="HQ90" s="107"/>
      <c r="HR90" s="107"/>
      <c r="HS90" s="107"/>
      <c r="HT90" s="107"/>
      <c r="HU90" s="107"/>
      <c r="HV90" s="107"/>
      <c r="HW90" s="107"/>
      <c r="HX90" s="107"/>
      <c r="HY90" s="107"/>
      <c r="HZ90" s="107"/>
      <c r="IA90" s="107"/>
      <c r="IB90" s="107"/>
      <c r="IC90" s="107"/>
      <c r="ID90" s="107"/>
      <c r="IE90" s="107"/>
      <c r="IF90" s="107"/>
      <c r="IG90" s="107"/>
      <c r="IH90" s="107"/>
      <c r="II90" s="107"/>
      <c r="IJ90" s="107"/>
      <c r="IK90" s="107"/>
      <c r="IL90" s="107"/>
      <c r="IM90" s="107"/>
      <c r="IN90" s="107"/>
      <c r="IO90" s="107"/>
      <c r="IP90" s="107"/>
      <c r="IQ90" s="107"/>
      <c r="IR90" s="107"/>
      <c r="IS90" s="107"/>
      <c r="IT90" s="107"/>
      <c r="IU90" s="107"/>
      <c r="IV90" s="107"/>
    </row>
    <row r="91" spans="1:256" ht="16.5" customHeight="1">
      <c r="A91" s="108"/>
      <c r="B91" s="108"/>
      <c r="C91" s="108"/>
      <c r="D91" s="108"/>
      <c r="E91" s="108"/>
      <c r="F91" s="108"/>
      <c r="G91" s="108"/>
      <c r="H91" s="108"/>
      <c r="I91" s="108"/>
      <c r="J91" s="108"/>
      <c r="K91" s="108"/>
      <c r="L91" s="108"/>
      <c r="M91" s="108"/>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c r="FS91" s="107"/>
      <c r="FT91" s="107"/>
      <c r="FU91" s="107"/>
      <c r="FV91" s="107"/>
      <c r="FW91" s="107"/>
      <c r="FX91" s="107"/>
      <c r="FY91" s="107"/>
      <c r="FZ91" s="107"/>
      <c r="GA91" s="107"/>
      <c r="GB91" s="107"/>
      <c r="GC91" s="107"/>
      <c r="GD91" s="107"/>
      <c r="GE91" s="107"/>
      <c r="GF91" s="107"/>
      <c r="GG91" s="107"/>
      <c r="GH91" s="107"/>
      <c r="GI91" s="107"/>
      <c r="GJ91" s="107"/>
      <c r="GK91" s="107"/>
      <c r="GL91" s="107"/>
      <c r="GM91" s="107"/>
      <c r="GN91" s="107"/>
      <c r="GO91" s="107"/>
      <c r="GP91" s="107"/>
      <c r="GQ91" s="107"/>
      <c r="GR91" s="107"/>
      <c r="GS91" s="107"/>
      <c r="GT91" s="107"/>
      <c r="GU91" s="107"/>
      <c r="GV91" s="107"/>
      <c r="GW91" s="107"/>
      <c r="GX91" s="107"/>
      <c r="GY91" s="107"/>
      <c r="GZ91" s="107"/>
      <c r="HA91" s="107"/>
      <c r="HB91" s="107"/>
      <c r="HC91" s="107"/>
      <c r="HD91" s="107"/>
      <c r="HE91" s="107"/>
      <c r="HF91" s="107"/>
      <c r="HG91" s="107"/>
      <c r="HH91" s="107"/>
      <c r="HI91" s="107"/>
      <c r="HJ91" s="107"/>
      <c r="HK91" s="107"/>
      <c r="HL91" s="107"/>
      <c r="HM91" s="107"/>
      <c r="HN91" s="107"/>
      <c r="HO91" s="107"/>
      <c r="HP91" s="107"/>
      <c r="HQ91" s="107"/>
      <c r="HR91" s="107"/>
      <c r="HS91" s="107"/>
      <c r="HT91" s="107"/>
      <c r="HU91" s="107"/>
      <c r="HV91" s="107"/>
      <c r="HW91" s="107"/>
      <c r="HX91" s="107"/>
      <c r="HY91" s="107"/>
      <c r="HZ91" s="107"/>
      <c r="IA91" s="107"/>
      <c r="IB91" s="107"/>
      <c r="IC91" s="107"/>
      <c r="ID91" s="107"/>
      <c r="IE91" s="107"/>
      <c r="IF91" s="107"/>
      <c r="IG91" s="107"/>
      <c r="IH91" s="107"/>
      <c r="II91" s="107"/>
      <c r="IJ91" s="107"/>
      <c r="IK91" s="107"/>
      <c r="IL91" s="107"/>
      <c r="IM91" s="107"/>
      <c r="IN91" s="107"/>
      <c r="IO91" s="107"/>
      <c r="IP91" s="107"/>
      <c r="IQ91" s="107"/>
      <c r="IR91" s="107"/>
      <c r="IS91" s="107"/>
      <c r="IT91" s="107"/>
      <c r="IU91" s="107"/>
      <c r="IV91" s="107"/>
    </row>
    <row r="92" spans="1:256" ht="16.5" customHeight="1">
      <c r="A92" s="108"/>
      <c r="B92" s="108"/>
      <c r="C92" s="108"/>
      <c r="D92" s="108"/>
      <c r="E92" s="108"/>
      <c r="F92" s="108"/>
      <c r="G92" s="108"/>
      <c r="H92" s="108"/>
      <c r="I92" s="108"/>
      <c r="J92" s="108"/>
      <c r="K92" s="108"/>
      <c r="L92" s="108"/>
      <c r="M92" s="108"/>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107"/>
      <c r="DU92" s="107"/>
      <c r="DV92" s="107"/>
      <c r="DW92" s="107"/>
      <c r="DX92" s="107"/>
      <c r="DY92" s="107"/>
      <c r="DZ92" s="107"/>
      <c r="EA92" s="107"/>
      <c r="EB92" s="107"/>
      <c r="EC92" s="107"/>
      <c r="ED92" s="107"/>
      <c r="EE92" s="107"/>
      <c r="EF92" s="107"/>
      <c r="EG92" s="107"/>
      <c r="EH92" s="107"/>
      <c r="EI92" s="107"/>
      <c r="EJ92" s="107"/>
      <c r="EK92" s="107"/>
      <c r="EL92" s="107"/>
      <c r="EM92" s="107"/>
      <c r="EN92" s="107"/>
      <c r="EO92" s="107"/>
      <c r="EP92" s="107"/>
      <c r="EQ92" s="107"/>
      <c r="ER92" s="107"/>
      <c r="ES92" s="107"/>
      <c r="ET92" s="107"/>
      <c r="EU92" s="107"/>
      <c r="EV92" s="107"/>
      <c r="EW92" s="107"/>
      <c r="EX92" s="107"/>
      <c r="EY92" s="107"/>
      <c r="EZ92" s="107"/>
      <c r="FA92" s="107"/>
      <c r="FB92" s="107"/>
      <c r="FC92" s="107"/>
      <c r="FD92" s="107"/>
      <c r="FE92" s="107"/>
      <c r="FF92" s="107"/>
      <c r="FG92" s="107"/>
      <c r="FH92" s="107"/>
      <c r="FI92" s="107"/>
      <c r="FJ92" s="107"/>
      <c r="FK92" s="107"/>
      <c r="FL92" s="107"/>
      <c r="FM92" s="107"/>
      <c r="FN92" s="107"/>
      <c r="FO92" s="107"/>
      <c r="FP92" s="107"/>
      <c r="FQ92" s="107"/>
      <c r="FR92" s="107"/>
      <c r="FS92" s="107"/>
      <c r="FT92" s="107"/>
      <c r="FU92" s="107"/>
      <c r="FV92" s="107"/>
      <c r="FW92" s="107"/>
      <c r="FX92" s="107"/>
      <c r="FY92" s="107"/>
      <c r="FZ92" s="107"/>
      <c r="GA92" s="107"/>
      <c r="GB92" s="107"/>
      <c r="GC92" s="107"/>
      <c r="GD92" s="107"/>
      <c r="GE92" s="107"/>
      <c r="GF92" s="107"/>
      <c r="GG92" s="107"/>
      <c r="GH92" s="107"/>
      <c r="GI92" s="107"/>
      <c r="GJ92" s="107"/>
      <c r="GK92" s="107"/>
      <c r="GL92" s="107"/>
      <c r="GM92" s="107"/>
      <c r="GN92" s="107"/>
      <c r="GO92" s="107"/>
      <c r="GP92" s="107"/>
      <c r="GQ92" s="107"/>
      <c r="GR92" s="107"/>
      <c r="GS92" s="107"/>
      <c r="GT92" s="107"/>
      <c r="GU92" s="107"/>
      <c r="GV92" s="107"/>
      <c r="GW92" s="107"/>
      <c r="GX92" s="107"/>
      <c r="GY92" s="107"/>
      <c r="GZ92" s="107"/>
      <c r="HA92" s="107"/>
      <c r="HB92" s="107"/>
      <c r="HC92" s="107"/>
      <c r="HD92" s="107"/>
      <c r="HE92" s="107"/>
      <c r="HF92" s="107"/>
      <c r="HG92" s="107"/>
      <c r="HH92" s="107"/>
      <c r="HI92" s="107"/>
      <c r="HJ92" s="107"/>
      <c r="HK92" s="107"/>
      <c r="HL92" s="107"/>
      <c r="HM92" s="107"/>
      <c r="HN92" s="107"/>
      <c r="HO92" s="107"/>
      <c r="HP92" s="107"/>
      <c r="HQ92" s="107"/>
      <c r="HR92" s="107"/>
      <c r="HS92" s="107"/>
      <c r="HT92" s="107"/>
      <c r="HU92" s="107"/>
      <c r="HV92" s="107"/>
      <c r="HW92" s="107"/>
      <c r="HX92" s="107"/>
      <c r="HY92" s="107"/>
      <c r="HZ92" s="107"/>
      <c r="IA92" s="107"/>
      <c r="IB92" s="107"/>
      <c r="IC92" s="107"/>
      <c r="ID92" s="107"/>
      <c r="IE92" s="107"/>
      <c r="IF92" s="107"/>
      <c r="IG92" s="107"/>
      <c r="IH92" s="107"/>
      <c r="II92" s="107"/>
      <c r="IJ92" s="107"/>
      <c r="IK92" s="107"/>
      <c r="IL92" s="107"/>
      <c r="IM92" s="107"/>
      <c r="IN92" s="107"/>
      <c r="IO92" s="107"/>
      <c r="IP92" s="107"/>
      <c r="IQ92" s="107"/>
      <c r="IR92" s="107"/>
      <c r="IS92" s="107"/>
      <c r="IT92" s="107"/>
      <c r="IU92" s="107"/>
      <c r="IV92" s="107"/>
    </row>
    <row r="93" spans="1:256" ht="16.5" customHeight="1">
      <c r="A93" s="108"/>
      <c r="B93" s="108"/>
      <c r="C93" s="108"/>
      <c r="D93" s="108"/>
      <c r="E93" s="108"/>
      <c r="F93" s="108"/>
      <c r="G93" s="108"/>
      <c r="H93" s="108"/>
      <c r="I93" s="108"/>
      <c r="J93" s="108"/>
      <c r="K93" s="108"/>
      <c r="L93" s="108"/>
      <c r="M93" s="108"/>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c r="DH93" s="107"/>
      <c r="DI93" s="107"/>
      <c r="DJ93" s="107"/>
      <c r="DK93" s="107"/>
      <c r="DL93" s="107"/>
      <c r="DM93" s="107"/>
      <c r="DN93" s="107"/>
      <c r="DO93" s="107"/>
      <c r="DP93" s="107"/>
      <c r="DQ93" s="107"/>
      <c r="DR93" s="107"/>
      <c r="DS93" s="107"/>
      <c r="DT93" s="107"/>
      <c r="DU93" s="107"/>
      <c r="DV93" s="107"/>
      <c r="DW93" s="107"/>
      <c r="DX93" s="107"/>
      <c r="DY93" s="10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7"/>
      <c r="EX93" s="107"/>
      <c r="EY93" s="107"/>
      <c r="EZ93" s="107"/>
      <c r="FA93" s="107"/>
      <c r="FB93" s="107"/>
      <c r="FC93" s="107"/>
      <c r="FD93" s="107"/>
      <c r="FE93" s="107"/>
      <c r="FF93" s="107"/>
      <c r="FG93" s="107"/>
      <c r="FH93" s="107"/>
      <c r="FI93" s="107"/>
      <c r="FJ93" s="107"/>
      <c r="FK93" s="107"/>
      <c r="FL93" s="107"/>
      <c r="FM93" s="107"/>
      <c r="FN93" s="107"/>
      <c r="FO93" s="107"/>
      <c r="FP93" s="107"/>
      <c r="FQ93" s="107"/>
      <c r="FR93" s="107"/>
      <c r="FS93" s="107"/>
      <c r="FT93" s="107"/>
      <c r="FU93" s="107"/>
      <c r="FV93" s="107"/>
      <c r="FW93" s="107"/>
      <c r="FX93" s="107"/>
      <c r="FY93" s="107"/>
      <c r="FZ93" s="107"/>
      <c r="GA93" s="107"/>
      <c r="GB93" s="107"/>
      <c r="GC93" s="107"/>
      <c r="GD93" s="107"/>
      <c r="GE93" s="107"/>
      <c r="GF93" s="107"/>
      <c r="GG93" s="107"/>
      <c r="GH93" s="107"/>
      <c r="GI93" s="107"/>
      <c r="GJ93" s="107"/>
      <c r="GK93" s="107"/>
      <c r="GL93" s="107"/>
      <c r="GM93" s="107"/>
      <c r="GN93" s="107"/>
      <c r="GO93" s="107"/>
      <c r="GP93" s="107"/>
      <c r="GQ93" s="107"/>
      <c r="GR93" s="107"/>
      <c r="GS93" s="107"/>
      <c r="GT93" s="107"/>
      <c r="GU93" s="107"/>
      <c r="GV93" s="107"/>
      <c r="GW93" s="107"/>
      <c r="GX93" s="107"/>
      <c r="GY93" s="107"/>
      <c r="GZ93" s="107"/>
      <c r="HA93" s="107"/>
      <c r="HB93" s="107"/>
      <c r="HC93" s="107"/>
      <c r="HD93" s="107"/>
      <c r="HE93" s="107"/>
      <c r="HF93" s="107"/>
      <c r="HG93" s="107"/>
      <c r="HH93" s="107"/>
      <c r="HI93" s="107"/>
      <c r="HJ93" s="107"/>
      <c r="HK93" s="107"/>
      <c r="HL93" s="107"/>
      <c r="HM93" s="107"/>
      <c r="HN93" s="107"/>
      <c r="HO93" s="107"/>
      <c r="HP93" s="107"/>
      <c r="HQ93" s="107"/>
      <c r="HR93" s="107"/>
      <c r="HS93" s="107"/>
      <c r="HT93" s="107"/>
      <c r="HU93" s="107"/>
      <c r="HV93" s="107"/>
      <c r="HW93" s="107"/>
      <c r="HX93" s="107"/>
      <c r="HY93" s="107"/>
      <c r="HZ93" s="107"/>
      <c r="IA93" s="107"/>
      <c r="IB93" s="107"/>
      <c r="IC93" s="107"/>
      <c r="ID93" s="107"/>
      <c r="IE93" s="107"/>
      <c r="IF93" s="107"/>
      <c r="IG93" s="107"/>
      <c r="IH93" s="107"/>
      <c r="II93" s="107"/>
      <c r="IJ93" s="107"/>
      <c r="IK93" s="107"/>
      <c r="IL93" s="107"/>
      <c r="IM93" s="107"/>
      <c r="IN93" s="107"/>
      <c r="IO93" s="107"/>
      <c r="IP93" s="107"/>
      <c r="IQ93" s="107"/>
      <c r="IR93" s="107"/>
      <c r="IS93" s="107"/>
      <c r="IT93" s="107"/>
      <c r="IU93" s="107"/>
      <c r="IV93" s="107"/>
    </row>
    <row r="94" spans="1:256" ht="16.5" customHeight="1">
      <c r="A94" s="108"/>
      <c r="B94" s="108"/>
      <c r="C94" s="108"/>
      <c r="D94" s="108"/>
      <c r="E94" s="108"/>
      <c r="F94" s="108"/>
      <c r="G94" s="108"/>
      <c r="H94" s="108"/>
      <c r="I94" s="108"/>
      <c r="J94" s="108"/>
      <c r="K94" s="108"/>
      <c r="L94" s="108"/>
      <c r="M94" s="108"/>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c r="ET94" s="107"/>
      <c r="EU94" s="107"/>
      <c r="EV94" s="107"/>
      <c r="EW94" s="107"/>
      <c r="EX94" s="107"/>
      <c r="EY94" s="107"/>
      <c r="EZ94" s="107"/>
      <c r="FA94" s="107"/>
      <c r="FB94" s="107"/>
      <c r="FC94" s="107"/>
      <c r="FD94" s="107"/>
      <c r="FE94" s="107"/>
      <c r="FF94" s="107"/>
      <c r="FG94" s="107"/>
      <c r="FH94" s="107"/>
      <c r="FI94" s="107"/>
      <c r="FJ94" s="107"/>
      <c r="FK94" s="107"/>
      <c r="FL94" s="107"/>
      <c r="FM94" s="107"/>
      <c r="FN94" s="107"/>
      <c r="FO94" s="107"/>
      <c r="FP94" s="107"/>
      <c r="FQ94" s="107"/>
      <c r="FR94" s="107"/>
      <c r="FS94" s="107"/>
      <c r="FT94" s="107"/>
      <c r="FU94" s="107"/>
      <c r="FV94" s="107"/>
      <c r="FW94" s="107"/>
      <c r="FX94" s="107"/>
      <c r="FY94" s="107"/>
      <c r="FZ94" s="107"/>
      <c r="GA94" s="107"/>
      <c r="GB94" s="107"/>
      <c r="GC94" s="107"/>
      <c r="GD94" s="107"/>
      <c r="GE94" s="107"/>
      <c r="GF94" s="107"/>
      <c r="GG94" s="107"/>
      <c r="GH94" s="107"/>
      <c r="GI94" s="107"/>
      <c r="GJ94" s="107"/>
      <c r="GK94" s="107"/>
      <c r="GL94" s="107"/>
      <c r="GM94" s="107"/>
      <c r="GN94" s="107"/>
      <c r="GO94" s="107"/>
      <c r="GP94" s="107"/>
      <c r="GQ94" s="107"/>
      <c r="GR94" s="107"/>
      <c r="GS94" s="107"/>
      <c r="GT94" s="107"/>
      <c r="GU94" s="107"/>
      <c r="GV94" s="107"/>
      <c r="GW94" s="107"/>
      <c r="GX94" s="107"/>
      <c r="GY94" s="107"/>
      <c r="GZ94" s="107"/>
      <c r="HA94" s="107"/>
      <c r="HB94" s="107"/>
      <c r="HC94" s="107"/>
      <c r="HD94" s="107"/>
      <c r="HE94" s="107"/>
      <c r="HF94" s="107"/>
      <c r="HG94" s="107"/>
      <c r="HH94" s="107"/>
      <c r="HI94" s="107"/>
      <c r="HJ94" s="107"/>
      <c r="HK94" s="107"/>
      <c r="HL94" s="107"/>
      <c r="HM94" s="107"/>
      <c r="HN94" s="107"/>
      <c r="HO94" s="107"/>
      <c r="HP94" s="107"/>
      <c r="HQ94" s="107"/>
      <c r="HR94" s="107"/>
      <c r="HS94" s="107"/>
      <c r="HT94" s="107"/>
      <c r="HU94" s="107"/>
      <c r="HV94" s="107"/>
      <c r="HW94" s="107"/>
      <c r="HX94" s="107"/>
      <c r="HY94" s="107"/>
      <c r="HZ94" s="107"/>
      <c r="IA94" s="107"/>
      <c r="IB94" s="107"/>
      <c r="IC94" s="107"/>
      <c r="ID94" s="107"/>
      <c r="IE94" s="107"/>
      <c r="IF94" s="107"/>
      <c r="IG94" s="107"/>
      <c r="IH94" s="107"/>
      <c r="II94" s="107"/>
      <c r="IJ94" s="107"/>
      <c r="IK94" s="107"/>
      <c r="IL94" s="107"/>
      <c r="IM94" s="107"/>
      <c r="IN94" s="107"/>
      <c r="IO94" s="107"/>
      <c r="IP94" s="107"/>
      <c r="IQ94" s="107"/>
      <c r="IR94" s="107"/>
      <c r="IS94" s="107"/>
      <c r="IT94" s="107"/>
      <c r="IU94" s="107"/>
      <c r="IV94" s="107"/>
    </row>
    <row r="95" spans="1:256" ht="16.5" customHeight="1">
      <c r="A95" s="108"/>
      <c r="B95" s="108"/>
      <c r="C95" s="108"/>
      <c r="D95" s="108"/>
      <c r="E95" s="108"/>
      <c r="F95" s="108"/>
      <c r="G95" s="108"/>
      <c r="H95" s="108"/>
      <c r="I95" s="108"/>
      <c r="J95" s="108"/>
      <c r="K95" s="108"/>
      <c r="L95" s="108"/>
      <c r="M95" s="108"/>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c r="FJ95" s="107"/>
      <c r="FK95" s="107"/>
      <c r="FL95" s="107"/>
      <c r="FM95" s="107"/>
      <c r="FN95" s="107"/>
      <c r="FO95" s="107"/>
      <c r="FP95" s="107"/>
      <c r="FQ95" s="107"/>
      <c r="FR95" s="107"/>
      <c r="FS95" s="107"/>
      <c r="FT95" s="107"/>
      <c r="FU95" s="107"/>
      <c r="FV95" s="107"/>
      <c r="FW95" s="107"/>
      <c r="FX95" s="107"/>
      <c r="FY95" s="107"/>
      <c r="FZ95" s="107"/>
      <c r="GA95" s="107"/>
      <c r="GB95" s="107"/>
      <c r="GC95" s="107"/>
      <c r="GD95" s="107"/>
      <c r="GE95" s="107"/>
      <c r="GF95" s="107"/>
      <c r="GG95" s="107"/>
      <c r="GH95" s="107"/>
      <c r="GI95" s="107"/>
      <c r="GJ95" s="107"/>
      <c r="GK95" s="107"/>
      <c r="GL95" s="107"/>
      <c r="GM95" s="107"/>
      <c r="GN95" s="107"/>
      <c r="GO95" s="107"/>
      <c r="GP95" s="107"/>
      <c r="GQ95" s="107"/>
      <c r="GR95" s="107"/>
      <c r="GS95" s="107"/>
      <c r="GT95" s="107"/>
      <c r="GU95" s="107"/>
      <c r="GV95" s="107"/>
      <c r="GW95" s="107"/>
      <c r="GX95" s="107"/>
      <c r="GY95" s="107"/>
      <c r="GZ95" s="107"/>
      <c r="HA95" s="107"/>
      <c r="HB95" s="107"/>
      <c r="HC95" s="107"/>
      <c r="HD95" s="107"/>
      <c r="HE95" s="107"/>
      <c r="HF95" s="107"/>
      <c r="HG95" s="107"/>
      <c r="HH95" s="107"/>
      <c r="HI95" s="107"/>
      <c r="HJ95" s="107"/>
      <c r="HK95" s="107"/>
      <c r="HL95" s="107"/>
      <c r="HM95" s="107"/>
      <c r="HN95" s="107"/>
      <c r="HO95" s="107"/>
      <c r="HP95" s="107"/>
      <c r="HQ95" s="107"/>
      <c r="HR95" s="107"/>
      <c r="HS95" s="107"/>
      <c r="HT95" s="107"/>
      <c r="HU95" s="107"/>
      <c r="HV95" s="107"/>
      <c r="HW95" s="107"/>
      <c r="HX95" s="107"/>
      <c r="HY95" s="107"/>
      <c r="HZ95" s="107"/>
      <c r="IA95" s="107"/>
      <c r="IB95" s="107"/>
      <c r="IC95" s="107"/>
      <c r="ID95" s="107"/>
      <c r="IE95" s="107"/>
      <c r="IF95" s="107"/>
      <c r="IG95" s="107"/>
      <c r="IH95" s="107"/>
      <c r="II95" s="107"/>
      <c r="IJ95" s="107"/>
      <c r="IK95" s="107"/>
      <c r="IL95" s="107"/>
      <c r="IM95" s="107"/>
      <c r="IN95" s="107"/>
      <c r="IO95" s="107"/>
      <c r="IP95" s="107"/>
      <c r="IQ95" s="107"/>
      <c r="IR95" s="107"/>
      <c r="IS95" s="107"/>
      <c r="IT95" s="107"/>
      <c r="IU95" s="107"/>
      <c r="IV95" s="107"/>
    </row>
    <row r="96" spans="1:256" ht="16.5" customHeight="1">
      <c r="A96" s="108"/>
      <c r="B96" s="108"/>
      <c r="C96" s="108"/>
      <c r="D96" s="108"/>
      <c r="E96" s="108"/>
      <c r="F96" s="108"/>
      <c r="G96" s="108"/>
      <c r="H96" s="108"/>
      <c r="I96" s="108"/>
      <c r="J96" s="108"/>
      <c r="K96" s="108"/>
      <c r="L96" s="108"/>
      <c r="M96" s="108"/>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7"/>
      <c r="EL96" s="107"/>
      <c r="EM96" s="107"/>
      <c r="EN96" s="107"/>
      <c r="EO96" s="107"/>
      <c r="EP96" s="107"/>
      <c r="EQ96" s="107"/>
      <c r="ER96" s="107"/>
      <c r="ES96" s="107"/>
      <c r="ET96" s="107"/>
      <c r="EU96" s="107"/>
      <c r="EV96" s="107"/>
      <c r="EW96" s="107"/>
      <c r="EX96" s="107"/>
      <c r="EY96" s="107"/>
      <c r="EZ96" s="107"/>
      <c r="FA96" s="107"/>
      <c r="FB96" s="107"/>
      <c r="FC96" s="107"/>
      <c r="FD96" s="107"/>
      <c r="FE96" s="107"/>
      <c r="FF96" s="107"/>
      <c r="FG96" s="107"/>
      <c r="FH96" s="107"/>
      <c r="FI96" s="107"/>
      <c r="FJ96" s="107"/>
      <c r="FK96" s="107"/>
      <c r="FL96" s="107"/>
      <c r="FM96" s="107"/>
      <c r="FN96" s="107"/>
      <c r="FO96" s="107"/>
      <c r="FP96" s="107"/>
      <c r="FQ96" s="107"/>
      <c r="FR96" s="107"/>
      <c r="FS96" s="107"/>
      <c r="FT96" s="107"/>
      <c r="FU96" s="107"/>
      <c r="FV96" s="107"/>
      <c r="FW96" s="107"/>
      <c r="FX96" s="107"/>
      <c r="FY96" s="107"/>
      <c r="FZ96" s="107"/>
      <c r="GA96" s="107"/>
      <c r="GB96" s="107"/>
      <c r="GC96" s="107"/>
      <c r="GD96" s="107"/>
      <c r="GE96" s="107"/>
      <c r="GF96" s="107"/>
      <c r="GG96" s="107"/>
      <c r="GH96" s="107"/>
      <c r="GI96" s="107"/>
      <c r="GJ96" s="107"/>
      <c r="GK96" s="107"/>
      <c r="GL96" s="107"/>
      <c r="GM96" s="107"/>
      <c r="GN96" s="107"/>
      <c r="GO96" s="107"/>
      <c r="GP96" s="107"/>
      <c r="GQ96" s="107"/>
      <c r="GR96" s="107"/>
      <c r="GS96" s="107"/>
      <c r="GT96" s="107"/>
      <c r="GU96" s="107"/>
      <c r="GV96" s="107"/>
      <c r="GW96" s="107"/>
      <c r="GX96" s="107"/>
      <c r="GY96" s="107"/>
      <c r="GZ96" s="107"/>
      <c r="HA96" s="107"/>
      <c r="HB96" s="107"/>
      <c r="HC96" s="107"/>
      <c r="HD96" s="107"/>
      <c r="HE96" s="107"/>
      <c r="HF96" s="107"/>
      <c r="HG96" s="107"/>
      <c r="HH96" s="107"/>
      <c r="HI96" s="107"/>
      <c r="HJ96" s="107"/>
      <c r="HK96" s="107"/>
      <c r="HL96" s="107"/>
      <c r="HM96" s="107"/>
      <c r="HN96" s="107"/>
      <c r="HO96" s="107"/>
      <c r="HP96" s="107"/>
      <c r="HQ96" s="107"/>
      <c r="HR96" s="107"/>
      <c r="HS96" s="107"/>
      <c r="HT96" s="107"/>
      <c r="HU96" s="107"/>
      <c r="HV96" s="107"/>
      <c r="HW96" s="107"/>
      <c r="HX96" s="107"/>
      <c r="HY96" s="107"/>
      <c r="HZ96" s="107"/>
      <c r="IA96" s="107"/>
      <c r="IB96" s="107"/>
      <c r="IC96" s="107"/>
      <c r="ID96" s="107"/>
      <c r="IE96" s="107"/>
      <c r="IF96" s="107"/>
      <c r="IG96" s="107"/>
      <c r="IH96" s="107"/>
      <c r="II96" s="107"/>
      <c r="IJ96" s="107"/>
      <c r="IK96" s="107"/>
      <c r="IL96" s="107"/>
      <c r="IM96" s="107"/>
      <c r="IN96" s="107"/>
      <c r="IO96" s="107"/>
      <c r="IP96" s="107"/>
      <c r="IQ96" s="107"/>
      <c r="IR96" s="107"/>
      <c r="IS96" s="107"/>
      <c r="IT96" s="107"/>
      <c r="IU96" s="107"/>
      <c r="IV96" s="107"/>
    </row>
    <row r="97" spans="1:256" ht="16.5" customHeight="1">
      <c r="A97" s="108"/>
      <c r="B97" s="108"/>
      <c r="C97" s="108"/>
      <c r="D97" s="108"/>
      <c r="E97" s="108"/>
      <c r="F97" s="108"/>
      <c r="G97" s="108"/>
      <c r="H97" s="108"/>
      <c r="I97" s="108"/>
      <c r="J97" s="108"/>
      <c r="K97" s="108"/>
      <c r="L97" s="108"/>
      <c r="M97" s="108"/>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c r="FV97" s="107"/>
      <c r="FW97" s="107"/>
      <c r="FX97" s="107"/>
      <c r="FY97" s="107"/>
      <c r="FZ97" s="107"/>
      <c r="GA97" s="107"/>
      <c r="GB97" s="107"/>
      <c r="GC97" s="107"/>
      <c r="GD97" s="107"/>
      <c r="GE97" s="107"/>
      <c r="GF97" s="107"/>
      <c r="GG97" s="107"/>
      <c r="GH97" s="107"/>
      <c r="GI97" s="107"/>
      <c r="GJ97" s="107"/>
      <c r="GK97" s="107"/>
      <c r="GL97" s="107"/>
      <c r="GM97" s="107"/>
      <c r="GN97" s="107"/>
      <c r="GO97" s="107"/>
      <c r="GP97" s="107"/>
      <c r="GQ97" s="107"/>
      <c r="GR97" s="107"/>
      <c r="GS97" s="107"/>
      <c r="GT97" s="107"/>
      <c r="GU97" s="107"/>
      <c r="GV97" s="107"/>
      <c r="GW97" s="107"/>
      <c r="GX97" s="107"/>
      <c r="GY97" s="107"/>
      <c r="GZ97" s="107"/>
      <c r="HA97" s="107"/>
      <c r="HB97" s="107"/>
      <c r="HC97" s="107"/>
      <c r="HD97" s="107"/>
      <c r="HE97" s="107"/>
      <c r="HF97" s="107"/>
      <c r="HG97" s="107"/>
      <c r="HH97" s="107"/>
      <c r="HI97" s="107"/>
      <c r="HJ97" s="107"/>
      <c r="HK97" s="107"/>
      <c r="HL97" s="107"/>
      <c r="HM97" s="107"/>
      <c r="HN97" s="107"/>
      <c r="HO97" s="107"/>
      <c r="HP97" s="107"/>
      <c r="HQ97" s="107"/>
      <c r="HR97" s="107"/>
      <c r="HS97" s="107"/>
      <c r="HT97" s="107"/>
      <c r="HU97" s="107"/>
      <c r="HV97" s="107"/>
      <c r="HW97" s="107"/>
      <c r="HX97" s="107"/>
      <c r="HY97" s="107"/>
      <c r="HZ97" s="107"/>
      <c r="IA97" s="107"/>
      <c r="IB97" s="107"/>
      <c r="IC97" s="107"/>
      <c r="ID97" s="107"/>
      <c r="IE97" s="107"/>
      <c r="IF97" s="107"/>
      <c r="IG97" s="107"/>
      <c r="IH97" s="107"/>
      <c r="II97" s="107"/>
      <c r="IJ97" s="107"/>
      <c r="IK97" s="107"/>
      <c r="IL97" s="107"/>
      <c r="IM97" s="107"/>
      <c r="IN97" s="107"/>
      <c r="IO97" s="107"/>
      <c r="IP97" s="107"/>
      <c r="IQ97" s="107"/>
      <c r="IR97" s="107"/>
      <c r="IS97" s="107"/>
      <c r="IT97" s="107"/>
      <c r="IU97" s="107"/>
      <c r="IV97" s="107"/>
    </row>
    <row r="98" spans="1:256" ht="16.5" customHeight="1">
      <c r="A98" s="108"/>
      <c r="B98" s="108"/>
      <c r="C98" s="108"/>
      <c r="D98" s="108"/>
      <c r="E98" s="108"/>
      <c r="F98" s="108"/>
      <c r="G98" s="108"/>
      <c r="H98" s="108"/>
      <c r="I98" s="108"/>
      <c r="J98" s="108"/>
      <c r="K98" s="108"/>
      <c r="L98" s="108"/>
      <c r="M98" s="108"/>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c r="FV98" s="107"/>
      <c r="FW98" s="107"/>
      <c r="FX98" s="107"/>
      <c r="FY98" s="107"/>
      <c r="FZ98" s="107"/>
      <c r="GA98" s="107"/>
      <c r="GB98" s="107"/>
      <c r="GC98" s="107"/>
      <c r="GD98" s="107"/>
      <c r="GE98" s="107"/>
      <c r="GF98" s="107"/>
      <c r="GG98" s="107"/>
      <c r="GH98" s="107"/>
      <c r="GI98" s="107"/>
      <c r="GJ98" s="107"/>
      <c r="GK98" s="107"/>
      <c r="GL98" s="107"/>
      <c r="GM98" s="107"/>
      <c r="GN98" s="107"/>
      <c r="GO98" s="107"/>
      <c r="GP98" s="107"/>
      <c r="GQ98" s="107"/>
      <c r="GR98" s="107"/>
      <c r="GS98" s="107"/>
      <c r="GT98" s="107"/>
      <c r="GU98" s="107"/>
      <c r="GV98" s="107"/>
      <c r="GW98" s="107"/>
      <c r="GX98" s="107"/>
      <c r="GY98" s="107"/>
      <c r="GZ98" s="107"/>
      <c r="HA98" s="107"/>
      <c r="HB98" s="107"/>
      <c r="HC98" s="107"/>
      <c r="HD98" s="107"/>
      <c r="HE98" s="107"/>
      <c r="HF98" s="107"/>
      <c r="HG98" s="107"/>
      <c r="HH98" s="107"/>
      <c r="HI98" s="107"/>
      <c r="HJ98" s="107"/>
      <c r="HK98" s="107"/>
      <c r="HL98" s="107"/>
      <c r="HM98" s="107"/>
      <c r="HN98" s="107"/>
      <c r="HO98" s="107"/>
      <c r="HP98" s="107"/>
      <c r="HQ98" s="107"/>
      <c r="HR98" s="107"/>
      <c r="HS98" s="107"/>
      <c r="HT98" s="107"/>
      <c r="HU98" s="107"/>
      <c r="HV98" s="107"/>
      <c r="HW98" s="107"/>
      <c r="HX98" s="107"/>
      <c r="HY98" s="107"/>
      <c r="HZ98" s="107"/>
      <c r="IA98" s="107"/>
      <c r="IB98" s="107"/>
      <c r="IC98" s="107"/>
      <c r="ID98" s="107"/>
      <c r="IE98" s="107"/>
      <c r="IF98" s="107"/>
      <c r="IG98" s="107"/>
      <c r="IH98" s="107"/>
      <c r="II98" s="107"/>
      <c r="IJ98" s="107"/>
      <c r="IK98" s="107"/>
      <c r="IL98" s="107"/>
      <c r="IM98" s="107"/>
      <c r="IN98" s="107"/>
      <c r="IO98" s="107"/>
      <c r="IP98" s="107"/>
      <c r="IQ98" s="107"/>
      <c r="IR98" s="107"/>
      <c r="IS98" s="107"/>
      <c r="IT98" s="107"/>
      <c r="IU98" s="107"/>
      <c r="IV98" s="107"/>
    </row>
    <row r="99" spans="1:256" ht="16.5" customHeight="1">
      <c r="A99" s="108"/>
      <c r="B99" s="108"/>
      <c r="C99" s="108"/>
      <c r="D99" s="108"/>
      <c r="E99" s="108"/>
      <c r="F99" s="108"/>
      <c r="G99" s="108"/>
      <c r="H99" s="108"/>
      <c r="I99" s="108"/>
      <c r="J99" s="108"/>
      <c r="K99" s="108"/>
      <c r="L99" s="108"/>
      <c r="M99" s="108"/>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7"/>
      <c r="EW99" s="107"/>
      <c r="EX99" s="107"/>
      <c r="EY99" s="107"/>
      <c r="EZ99" s="107"/>
      <c r="FA99" s="107"/>
      <c r="FB99" s="107"/>
      <c r="FC99" s="107"/>
      <c r="FD99" s="107"/>
      <c r="FE99" s="107"/>
      <c r="FF99" s="107"/>
      <c r="FG99" s="107"/>
      <c r="FH99" s="107"/>
      <c r="FI99" s="107"/>
      <c r="FJ99" s="107"/>
      <c r="FK99" s="107"/>
      <c r="FL99" s="107"/>
      <c r="FM99" s="107"/>
      <c r="FN99" s="107"/>
      <c r="FO99" s="107"/>
      <c r="FP99" s="107"/>
      <c r="FQ99" s="107"/>
      <c r="FR99" s="107"/>
      <c r="FS99" s="107"/>
      <c r="FT99" s="107"/>
      <c r="FU99" s="107"/>
      <c r="FV99" s="107"/>
      <c r="FW99" s="107"/>
      <c r="FX99" s="107"/>
      <c r="FY99" s="107"/>
      <c r="FZ99" s="107"/>
      <c r="GA99" s="107"/>
      <c r="GB99" s="107"/>
      <c r="GC99" s="107"/>
      <c r="GD99" s="107"/>
      <c r="GE99" s="107"/>
      <c r="GF99" s="107"/>
      <c r="GG99" s="107"/>
      <c r="GH99" s="107"/>
      <c r="GI99" s="107"/>
      <c r="GJ99" s="107"/>
      <c r="GK99" s="107"/>
      <c r="GL99" s="107"/>
      <c r="GM99" s="107"/>
      <c r="GN99" s="107"/>
      <c r="GO99" s="107"/>
      <c r="GP99" s="107"/>
      <c r="GQ99" s="107"/>
      <c r="GR99" s="107"/>
      <c r="GS99" s="107"/>
      <c r="GT99" s="107"/>
      <c r="GU99" s="107"/>
      <c r="GV99" s="107"/>
      <c r="GW99" s="107"/>
      <c r="GX99" s="107"/>
      <c r="GY99" s="107"/>
      <c r="GZ99" s="107"/>
      <c r="HA99" s="107"/>
      <c r="HB99" s="107"/>
      <c r="HC99" s="107"/>
      <c r="HD99" s="107"/>
      <c r="HE99" s="107"/>
      <c r="HF99" s="107"/>
      <c r="HG99" s="107"/>
      <c r="HH99" s="107"/>
      <c r="HI99" s="107"/>
      <c r="HJ99" s="107"/>
      <c r="HK99" s="107"/>
      <c r="HL99" s="107"/>
      <c r="HM99" s="107"/>
      <c r="HN99" s="107"/>
      <c r="HO99" s="107"/>
      <c r="HP99" s="107"/>
      <c r="HQ99" s="107"/>
      <c r="HR99" s="107"/>
      <c r="HS99" s="107"/>
      <c r="HT99" s="107"/>
      <c r="HU99" s="107"/>
      <c r="HV99" s="107"/>
      <c r="HW99" s="107"/>
      <c r="HX99" s="107"/>
      <c r="HY99" s="107"/>
      <c r="HZ99" s="107"/>
      <c r="IA99" s="107"/>
      <c r="IB99" s="107"/>
      <c r="IC99" s="107"/>
      <c r="ID99" s="107"/>
      <c r="IE99" s="107"/>
      <c r="IF99" s="107"/>
      <c r="IG99" s="107"/>
      <c r="IH99" s="107"/>
      <c r="II99" s="107"/>
      <c r="IJ99" s="107"/>
      <c r="IK99" s="107"/>
      <c r="IL99" s="107"/>
      <c r="IM99" s="107"/>
      <c r="IN99" s="107"/>
      <c r="IO99" s="107"/>
      <c r="IP99" s="107"/>
      <c r="IQ99" s="107"/>
      <c r="IR99" s="107"/>
      <c r="IS99" s="107"/>
      <c r="IT99" s="107"/>
      <c r="IU99" s="107"/>
      <c r="IV99" s="107"/>
    </row>
    <row r="100" spans="1:256" ht="16.5" customHeight="1">
      <c r="A100" s="108"/>
      <c r="B100" s="108"/>
      <c r="C100" s="108"/>
      <c r="D100" s="108"/>
      <c r="E100" s="108"/>
      <c r="F100" s="108"/>
      <c r="G100" s="108"/>
      <c r="H100" s="108"/>
      <c r="I100" s="108"/>
      <c r="J100" s="108"/>
      <c r="K100" s="108"/>
      <c r="L100" s="108"/>
      <c r="M100" s="108"/>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c r="FJ100" s="107"/>
      <c r="FK100" s="107"/>
      <c r="FL100" s="107"/>
      <c r="FM100" s="107"/>
      <c r="FN100" s="107"/>
      <c r="FO100" s="107"/>
      <c r="FP100" s="107"/>
      <c r="FQ100" s="107"/>
      <c r="FR100" s="107"/>
      <c r="FS100" s="107"/>
      <c r="FT100" s="107"/>
      <c r="FU100" s="107"/>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P100" s="107"/>
      <c r="GQ100" s="107"/>
      <c r="GR100" s="107"/>
      <c r="GS100" s="107"/>
      <c r="GT100" s="107"/>
      <c r="GU100" s="107"/>
      <c r="GV100" s="107"/>
      <c r="GW100" s="107"/>
      <c r="GX100" s="107"/>
      <c r="GY100" s="107"/>
      <c r="GZ100" s="107"/>
      <c r="HA100" s="107"/>
      <c r="HB100" s="107"/>
      <c r="HC100" s="107"/>
      <c r="HD100" s="107"/>
      <c r="HE100" s="107"/>
      <c r="HF100" s="107"/>
      <c r="HG100" s="107"/>
      <c r="HH100" s="107"/>
      <c r="HI100" s="107"/>
      <c r="HJ100" s="107"/>
      <c r="HK100" s="107"/>
      <c r="HL100" s="107"/>
      <c r="HM100" s="107"/>
      <c r="HN100" s="107"/>
      <c r="HO100" s="107"/>
      <c r="HP100" s="107"/>
      <c r="HQ100" s="107"/>
      <c r="HR100" s="107"/>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c r="IM100" s="107"/>
      <c r="IN100" s="107"/>
      <c r="IO100" s="107"/>
      <c r="IP100" s="107"/>
      <c r="IQ100" s="107"/>
      <c r="IR100" s="107"/>
      <c r="IS100" s="107"/>
      <c r="IT100" s="107"/>
      <c r="IU100" s="107"/>
      <c r="IV100" s="107"/>
    </row>
    <row r="101" spans="1:256" ht="16.5" customHeight="1">
      <c r="A101" s="108"/>
      <c r="B101" s="108"/>
      <c r="C101" s="108"/>
      <c r="D101" s="108"/>
      <c r="E101" s="108"/>
      <c r="F101" s="108"/>
      <c r="G101" s="108"/>
      <c r="H101" s="108"/>
      <c r="I101" s="108"/>
      <c r="J101" s="108"/>
      <c r="K101" s="108"/>
      <c r="L101" s="108"/>
      <c r="M101" s="108"/>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c r="FJ101" s="107"/>
      <c r="FK101" s="107"/>
      <c r="FL101" s="107"/>
      <c r="FM101" s="107"/>
      <c r="FN101" s="107"/>
      <c r="FO101" s="107"/>
      <c r="FP101" s="107"/>
      <c r="FQ101" s="107"/>
      <c r="FR101" s="107"/>
      <c r="FS101" s="107"/>
      <c r="FT101" s="107"/>
      <c r="FU101" s="107"/>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P101" s="107"/>
      <c r="GQ101" s="107"/>
      <c r="GR101" s="107"/>
      <c r="GS101" s="107"/>
      <c r="GT101" s="107"/>
      <c r="GU101" s="107"/>
      <c r="GV101" s="107"/>
      <c r="GW101" s="107"/>
      <c r="GX101" s="107"/>
      <c r="GY101" s="107"/>
      <c r="GZ101" s="107"/>
      <c r="HA101" s="107"/>
      <c r="HB101" s="107"/>
      <c r="HC101" s="107"/>
      <c r="HD101" s="107"/>
      <c r="HE101" s="107"/>
      <c r="HF101" s="107"/>
      <c r="HG101" s="107"/>
      <c r="HH101" s="107"/>
      <c r="HI101" s="107"/>
      <c r="HJ101" s="107"/>
      <c r="HK101" s="107"/>
      <c r="HL101" s="107"/>
      <c r="HM101" s="107"/>
      <c r="HN101" s="107"/>
      <c r="HO101" s="107"/>
      <c r="HP101" s="107"/>
      <c r="HQ101" s="107"/>
      <c r="HR101" s="107"/>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c r="IM101" s="107"/>
      <c r="IN101" s="107"/>
      <c r="IO101" s="107"/>
      <c r="IP101" s="107"/>
      <c r="IQ101" s="107"/>
      <c r="IR101" s="107"/>
      <c r="IS101" s="107"/>
      <c r="IT101" s="107"/>
      <c r="IU101" s="107"/>
      <c r="IV101" s="107"/>
    </row>
    <row r="102" spans="1:256" ht="16.5" customHeight="1">
      <c r="A102" s="108"/>
      <c r="B102" s="108"/>
      <c r="C102" s="108"/>
      <c r="D102" s="108"/>
      <c r="E102" s="108"/>
      <c r="F102" s="108"/>
      <c r="G102" s="108"/>
      <c r="H102" s="108"/>
      <c r="I102" s="108"/>
      <c r="J102" s="108"/>
      <c r="K102" s="108"/>
      <c r="L102" s="108"/>
      <c r="M102" s="108"/>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c r="DY102" s="107"/>
      <c r="DZ102" s="107"/>
      <c r="EA102" s="107"/>
      <c r="EB102" s="107"/>
      <c r="EC102" s="107"/>
      <c r="ED102" s="107"/>
      <c r="EE102" s="107"/>
      <c r="EF102" s="107"/>
      <c r="EG102" s="107"/>
      <c r="EH102" s="107"/>
      <c r="EI102" s="107"/>
      <c r="EJ102" s="107"/>
      <c r="EK102" s="107"/>
      <c r="EL102" s="107"/>
      <c r="EM102" s="107"/>
      <c r="EN102" s="107"/>
      <c r="EO102" s="107"/>
      <c r="EP102" s="107"/>
      <c r="EQ102" s="107"/>
      <c r="ER102" s="107"/>
      <c r="ES102" s="107"/>
      <c r="ET102" s="107"/>
      <c r="EU102" s="107"/>
      <c r="EV102" s="107"/>
      <c r="EW102" s="107"/>
      <c r="EX102" s="107"/>
      <c r="EY102" s="107"/>
      <c r="EZ102" s="107"/>
      <c r="FA102" s="107"/>
      <c r="FB102" s="107"/>
      <c r="FC102" s="107"/>
      <c r="FD102" s="107"/>
      <c r="FE102" s="107"/>
      <c r="FF102" s="107"/>
      <c r="FG102" s="107"/>
      <c r="FH102" s="107"/>
      <c r="FI102" s="107"/>
      <c r="FJ102" s="107"/>
      <c r="FK102" s="107"/>
      <c r="FL102" s="107"/>
      <c r="FM102" s="107"/>
      <c r="FN102" s="107"/>
      <c r="FO102" s="107"/>
      <c r="FP102" s="107"/>
      <c r="FQ102" s="107"/>
      <c r="FR102" s="107"/>
      <c r="FS102" s="107"/>
      <c r="FT102" s="107"/>
      <c r="FU102" s="107"/>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P102" s="107"/>
      <c r="GQ102" s="107"/>
      <c r="GR102" s="107"/>
      <c r="GS102" s="107"/>
      <c r="GT102" s="107"/>
      <c r="GU102" s="107"/>
      <c r="GV102" s="107"/>
      <c r="GW102" s="107"/>
      <c r="GX102" s="107"/>
      <c r="GY102" s="107"/>
      <c r="GZ102" s="107"/>
      <c r="HA102" s="107"/>
      <c r="HB102" s="107"/>
      <c r="HC102" s="107"/>
      <c r="HD102" s="107"/>
      <c r="HE102" s="107"/>
      <c r="HF102" s="107"/>
      <c r="HG102" s="107"/>
      <c r="HH102" s="107"/>
      <c r="HI102" s="107"/>
      <c r="HJ102" s="107"/>
      <c r="HK102" s="107"/>
      <c r="HL102" s="107"/>
      <c r="HM102" s="107"/>
      <c r="HN102" s="107"/>
      <c r="HO102" s="107"/>
      <c r="HP102" s="107"/>
      <c r="HQ102" s="107"/>
      <c r="HR102" s="107"/>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c r="IM102" s="107"/>
      <c r="IN102" s="107"/>
      <c r="IO102" s="107"/>
      <c r="IP102" s="107"/>
      <c r="IQ102" s="107"/>
      <c r="IR102" s="107"/>
      <c r="IS102" s="107"/>
      <c r="IT102" s="107"/>
      <c r="IU102" s="107"/>
      <c r="IV102" s="107"/>
    </row>
    <row r="103" spans="1:256" ht="16.5" customHeight="1">
      <c r="A103" s="108"/>
      <c r="B103" s="108"/>
      <c r="C103" s="108"/>
      <c r="D103" s="108"/>
      <c r="E103" s="108"/>
      <c r="F103" s="108"/>
      <c r="G103" s="108"/>
      <c r="H103" s="108"/>
      <c r="I103" s="108"/>
      <c r="J103" s="108"/>
      <c r="K103" s="108"/>
      <c r="L103" s="108"/>
      <c r="M103" s="108"/>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c r="DV103" s="107"/>
      <c r="DW103" s="107"/>
      <c r="DX103" s="107"/>
      <c r="DY103" s="107"/>
      <c r="DZ103" s="107"/>
      <c r="EA103" s="107"/>
      <c r="EB103" s="107"/>
      <c r="EC103" s="107"/>
      <c r="ED103" s="107"/>
      <c r="EE103" s="107"/>
      <c r="EF103" s="107"/>
      <c r="EG103" s="107"/>
      <c r="EH103" s="107"/>
      <c r="EI103" s="107"/>
      <c r="EJ103" s="107"/>
      <c r="EK103" s="107"/>
      <c r="EL103" s="107"/>
      <c r="EM103" s="107"/>
      <c r="EN103" s="107"/>
      <c r="EO103" s="107"/>
      <c r="EP103" s="107"/>
      <c r="EQ103" s="107"/>
      <c r="ER103" s="107"/>
      <c r="ES103" s="107"/>
      <c r="ET103" s="107"/>
      <c r="EU103" s="107"/>
      <c r="EV103" s="107"/>
      <c r="EW103" s="107"/>
      <c r="EX103" s="107"/>
      <c r="EY103" s="107"/>
      <c r="EZ103" s="107"/>
      <c r="FA103" s="107"/>
      <c r="FB103" s="107"/>
      <c r="FC103" s="107"/>
      <c r="FD103" s="107"/>
      <c r="FE103" s="107"/>
      <c r="FF103" s="107"/>
      <c r="FG103" s="107"/>
      <c r="FH103" s="107"/>
      <c r="FI103" s="107"/>
      <c r="FJ103" s="107"/>
      <c r="FK103" s="107"/>
      <c r="FL103" s="107"/>
      <c r="FM103" s="107"/>
      <c r="FN103" s="107"/>
      <c r="FO103" s="107"/>
      <c r="FP103" s="107"/>
      <c r="FQ103" s="107"/>
      <c r="FR103" s="107"/>
      <c r="FS103" s="107"/>
      <c r="FT103" s="107"/>
      <c r="FU103" s="107"/>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P103" s="107"/>
      <c r="GQ103" s="107"/>
      <c r="GR103" s="107"/>
      <c r="GS103" s="107"/>
      <c r="GT103" s="107"/>
      <c r="GU103" s="107"/>
      <c r="GV103" s="107"/>
      <c r="GW103" s="107"/>
      <c r="GX103" s="107"/>
      <c r="GY103" s="107"/>
      <c r="GZ103" s="107"/>
      <c r="HA103" s="107"/>
      <c r="HB103" s="107"/>
      <c r="HC103" s="107"/>
      <c r="HD103" s="107"/>
      <c r="HE103" s="107"/>
      <c r="HF103" s="107"/>
      <c r="HG103" s="107"/>
      <c r="HH103" s="107"/>
      <c r="HI103" s="107"/>
      <c r="HJ103" s="107"/>
      <c r="HK103" s="107"/>
      <c r="HL103" s="107"/>
      <c r="HM103" s="107"/>
      <c r="HN103" s="107"/>
      <c r="HO103" s="107"/>
      <c r="HP103" s="107"/>
      <c r="HQ103" s="107"/>
      <c r="HR103" s="107"/>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c r="IM103" s="107"/>
      <c r="IN103" s="107"/>
      <c r="IO103" s="107"/>
      <c r="IP103" s="107"/>
      <c r="IQ103" s="107"/>
      <c r="IR103" s="107"/>
      <c r="IS103" s="107"/>
      <c r="IT103" s="107"/>
      <c r="IU103" s="107"/>
      <c r="IV103" s="107"/>
    </row>
    <row r="104" spans="1:256" ht="16.5" customHeight="1">
      <c r="A104" s="108"/>
      <c r="B104" s="108"/>
      <c r="C104" s="108"/>
      <c r="D104" s="108"/>
      <c r="E104" s="108"/>
      <c r="F104" s="108"/>
      <c r="G104" s="108"/>
      <c r="H104" s="108"/>
      <c r="I104" s="108"/>
      <c r="J104" s="108"/>
      <c r="K104" s="108"/>
      <c r="L104" s="108"/>
      <c r="M104" s="108"/>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c r="ET104" s="107"/>
      <c r="EU104" s="107"/>
      <c r="EV104" s="107"/>
      <c r="EW104" s="107"/>
      <c r="EX104" s="107"/>
      <c r="EY104" s="107"/>
      <c r="EZ104" s="107"/>
      <c r="FA104" s="107"/>
      <c r="FB104" s="107"/>
      <c r="FC104" s="107"/>
      <c r="FD104" s="107"/>
      <c r="FE104" s="107"/>
      <c r="FF104" s="107"/>
      <c r="FG104" s="107"/>
      <c r="FH104" s="107"/>
      <c r="FI104" s="107"/>
      <c r="FJ104" s="107"/>
      <c r="FK104" s="107"/>
      <c r="FL104" s="107"/>
      <c r="FM104" s="107"/>
      <c r="FN104" s="107"/>
      <c r="FO104" s="107"/>
      <c r="FP104" s="107"/>
      <c r="FQ104" s="107"/>
      <c r="FR104" s="107"/>
      <c r="FS104" s="107"/>
      <c r="FT104" s="107"/>
      <c r="FU104" s="107"/>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P104" s="107"/>
      <c r="GQ104" s="107"/>
      <c r="GR104" s="107"/>
      <c r="GS104" s="107"/>
      <c r="GT104" s="107"/>
      <c r="GU104" s="107"/>
      <c r="GV104" s="107"/>
      <c r="GW104" s="107"/>
      <c r="GX104" s="107"/>
      <c r="GY104" s="107"/>
      <c r="GZ104" s="107"/>
      <c r="HA104" s="107"/>
      <c r="HB104" s="107"/>
      <c r="HC104" s="107"/>
      <c r="HD104" s="107"/>
      <c r="HE104" s="107"/>
      <c r="HF104" s="107"/>
      <c r="HG104" s="107"/>
      <c r="HH104" s="107"/>
      <c r="HI104" s="107"/>
      <c r="HJ104" s="107"/>
      <c r="HK104" s="107"/>
      <c r="HL104" s="107"/>
      <c r="HM104" s="107"/>
      <c r="HN104" s="107"/>
      <c r="HO104" s="107"/>
      <c r="HP104" s="107"/>
      <c r="HQ104" s="107"/>
      <c r="HR104" s="107"/>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c r="IM104" s="107"/>
      <c r="IN104" s="107"/>
      <c r="IO104" s="107"/>
      <c r="IP104" s="107"/>
      <c r="IQ104" s="107"/>
      <c r="IR104" s="107"/>
      <c r="IS104" s="107"/>
      <c r="IT104" s="107"/>
      <c r="IU104" s="107"/>
      <c r="IV104" s="107"/>
    </row>
    <row r="105" spans="1:256" ht="16.5" customHeight="1">
      <c r="A105" s="108"/>
      <c r="B105" s="108"/>
      <c r="C105" s="108"/>
      <c r="D105" s="108"/>
      <c r="E105" s="108"/>
      <c r="F105" s="108"/>
      <c r="G105" s="108"/>
      <c r="H105" s="108"/>
      <c r="I105" s="108"/>
      <c r="J105" s="108"/>
      <c r="K105" s="108"/>
      <c r="L105" s="108"/>
      <c r="M105" s="108"/>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c r="FJ105" s="107"/>
      <c r="FK105" s="107"/>
      <c r="FL105" s="107"/>
      <c r="FM105" s="107"/>
      <c r="FN105" s="107"/>
      <c r="FO105" s="107"/>
      <c r="FP105" s="107"/>
      <c r="FQ105" s="107"/>
      <c r="FR105" s="107"/>
      <c r="FS105" s="107"/>
      <c r="FT105" s="107"/>
      <c r="FU105" s="107"/>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P105" s="107"/>
      <c r="GQ105" s="107"/>
      <c r="GR105" s="107"/>
      <c r="GS105" s="107"/>
      <c r="GT105" s="107"/>
      <c r="GU105" s="107"/>
      <c r="GV105" s="107"/>
      <c r="GW105" s="107"/>
      <c r="GX105" s="107"/>
      <c r="GY105" s="107"/>
      <c r="GZ105" s="107"/>
      <c r="HA105" s="107"/>
      <c r="HB105" s="107"/>
      <c r="HC105" s="107"/>
      <c r="HD105" s="107"/>
      <c r="HE105" s="107"/>
      <c r="HF105" s="107"/>
      <c r="HG105" s="107"/>
      <c r="HH105" s="107"/>
      <c r="HI105" s="107"/>
      <c r="HJ105" s="107"/>
      <c r="HK105" s="107"/>
      <c r="HL105" s="107"/>
      <c r="HM105" s="107"/>
      <c r="HN105" s="107"/>
      <c r="HO105" s="107"/>
      <c r="HP105" s="107"/>
      <c r="HQ105" s="107"/>
      <c r="HR105" s="107"/>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c r="IM105" s="107"/>
      <c r="IN105" s="107"/>
      <c r="IO105" s="107"/>
      <c r="IP105" s="107"/>
      <c r="IQ105" s="107"/>
      <c r="IR105" s="107"/>
      <c r="IS105" s="107"/>
      <c r="IT105" s="107"/>
      <c r="IU105" s="107"/>
      <c r="IV105" s="107"/>
    </row>
    <row r="106" spans="1:256" ht="16.5" customHeight="1">
      <c r="A106" s="108"/>
      <c r="B106" s="108"/>
      <c r="C106" s="108"/>
      <c r="D106" s="108"/>
      <c r="E106" s="108"/>
      <c r="F106" s="108"/>
      <c r="G106" s="108"/>
      <c r="H106" s="108"/>
      <c r="I106" s="108"/>
      <c r="J106" s="108"/>
      <c r="K106" s="108"/>
      <c r="L106" s="108"/>
      <c r="M106" s="108"/>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c r="FJ106" s="107"/>
      <c r="FK106" s="107"/>
      <c r="FL106" s="107"/>
      <c r="FM106" s="107"/>
      <c r="FN106" s="107"/>
      <c r="FO106" s="107"/>
      <c r="FP106" s="107"/>
      <c r="FQ106" s="107"/>
      <c r="FR106" s="107"/>
      <c r="FS106" s="107"/>
      <c r="FT106" s="107"/>
      <c r="FU106" s="107"/>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P106" s="107"/>
      <c r="GQ106" s="107"/>
      <c r="GR106" s="107"/>
      <c r="GS106" s="107"/>
      <c r="GT106" s="107"/>
      <c r="GU106" s="107"/>
      <c r="GV106" s="107"/>
      <c r="GW106" s="107"/>
      <c r="GX106" s="107"/>
      <c r="GY106" s="107"/>
      <c r="GZ106" s="107"/>
      <c r="HA106" s="107"/>
      <c r="HB106" s="107"/>
      <c r="HC106" s="107"/>
      <c r="HD106" s="107"/>
      <c r="HE106" s="107"/>
      <c r="HF106" s="107"/>
      <c r="HG106" s="107"/>
      <c r="HH106" s="107"/>
      <c r="HI106" s="107"/>
      <c r="HJ106" s="107"/>
      <c r="HK106" s="107"/>
      <c r="HL106" s="107"/>
      <c r="HM106" s="107"/>
      <c r="HN106" s="107"/>
      <c r="HO106" s="107"/>
      <c r="HP106" s="107"/>
      <c r="HQ106" s="107"/>
      <c r="HR106" s="107"/>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c r="IM106" s="107"/>
      <c r="IN106" s="107"/>
      <c r="IO106" s="107"/>
      <c r="IP106" s="107"/>
      <c r="IQ106" s="107"/>
      <c r="IR106" s="107"/>
      <c r="IS106" s="107"/>
      <c r="IT106" s="107"/>
      <c r="IU106" s="107"/>
      <c r="IV106" s="107"/>
    </row>
    <row r="107" spans="1:256" ht="16.5" customHeight="1">
      <c r="A107" s="108"/>
      <c r="B107" s="108"/>
      <c r="C107" s="108"/>
      <c r="D107" s="108"/>
      <c r="E107" s="108"/>
      <c r="F107" s="108"/>
      <c r="G107" s="108"/>
      <c r="H107" s="108"/>
      <c r="I107" s="108"/>
      <c r="J107" s="108"/>
      <c r="K107" s="108"/>
      <c r="L107" s="108"/>
      <c r="M107" s="108"/>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P107" s="107"/>
      <c r="GQ107" s="107"/>
      <c r="GR107" s="107"/>
      <c r="GS107" s="107"/>
      <c r="GT107" s="107"/>
      <c r="GU107" s="107"/>
      <c r="GV107" s="107"/>
      <c r="GW107" s="107"/>
      <c r="GX107" s="107"/>
      <c r="GY107" s="107"/>
      <c r="GZ107" s="107"/>
      <c r="HA107" s="107"/>
      <c r="HB107" s="107"/>
      <c r="HC107" s="107"/>
      <c r="HD107" s="107"/>
      <c r="HE107" s="107"/>
      <c r="HF107" s="107"/>
      <c r="HG107" s="107"/>
      <c r="HH107" s="107"/>
      <c r="HI107" s="107"/>
      <c r="HJ107" s="107"/>
      <c r="HK107" s="107"/>
      <c r="HL107" s="107"/>
      <c r="HM107" s="107"/>
      <c r="HN107" s="107"/>
      <c r="HO107" s="107"/>
      <c r="HP107" s="107"/>
      <c r="HQ107" s="107"/>
      <c r="HR107" s="107"/>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c r="IM107" s="107"/>
      <c r="IN107" s="107"/>
      <c r="IO107" s="107"/>
      <c r="IP107" s="107"/>
      <c r="IQ107" s="107"/>
      <c r="IR107" s="107"/>
      <c r="IS107" s="107"/>
      <c r="IT107" s="107"/>
      <c r="IU107" s="107"/>
      <c r="IV107" s="107"/>
    </row>
    <row r="108" spans="1:256" ht="16.5" customHeight="1">
      <c r="A108" s="108"/>
      <c r="B108" s="108"/>
      <c r="C108" s="108"/>
      <c r="D108" s="108"/>
      <c r="E108" s="108"/>
      <c r="F108" s="108"/>
      <c r="G108" s="108"/>
      <c r="H108" s="108"/>
      <c r="I108" s="108"/>
      <c r="J108" s="108"/>
      <c r="K108" s="108"/>
      <c r="L108" s="108"/>
      <c r="M108" s="108"/>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P108" s="107"/>
      <c r="GQ108" s="107"/>
      <c r="GR108" s="107"/>
      <c r="GS108" s="107"/>
      <c r="GT108" s="107"/>
      <c r="GU108" s="107"/>
      <c r="GV108" s="107"/>
      <c r="GW108" s="107"/>
      <c r="GX108" s="107"/>
      <c r="GY108" s="107"/>
      <c r="GZ108" s="107"/>
      <c r="HA108" s="107"/>
      <c r="HB108" s="107"/>
      <c r="HC108" s="107"/>
      <c r="HD108" s="107"/>
      <c r="HE108" s="107"/>
      <c r="HF108" s="107"/>
      <c r="HG108" s="107"/>
      <c r="HH108" s="107"/>
      <c r="HI108" s="107"/>
      <c r="HJ108" s="107"/>
      <c r="HK108" s="107"/>
      <c r="HL108" s="107"/>
      <c r="HM108" s="107"/>
      <c r="HN108" s="107"/>
      <c r="HO108" s="107"/>
      <c r="HP108" s="107"/>
      <c r="HQ108" s="107"/>
      <c r="HR108" s="107"/>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c r="IM108" s="107"/>
      <c r="IN108" s="107"/>
      <c r="IO108" s="107"/>
      <c r="IP108" s="107"/>
      <c r="IQ108" s="107"/>
      <c r="IR108" s="107"/>
      <c r="IS108" s="107"/>
      <c r="IT108" s="107"/>
      <c r="IU108" s="107"/>
      <c r="IV108" s="107"/>
    </row>
    <row r="109" spans="1:256" ht="16.5" customHeight="1">
      <c r="A109" s="108"/>
      <c r="B109" s="108"/>
      <c r="C109" s="108"/>
      <c r="D109" s="108"/>
      <c r="E109" s="108"/>
      <c r="F109" s="108"/>
      <c r="G109" s="108"/>
      <c r="H109" s="108"/>
      <c r="I109" s="108"/>
      <c r="J109" s="108"/>
      <c r="K109" s="108"/>
      <c r="L109" s="108"/>
      <c r="M109" s="108"/>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c r="FJ109" s="107"/>
      <c r="FK109" s="107"/>
      <c r="FL109" s="107"/>
      <c r="FM109" s="107"/>
      <c r="FN109" s="107"/>
      <c r="FO109" s="107"/>
      <c r="FP109" s="107"/>
      <c r="FQ109" s="107"/>
      <c r="FR109" s="107"/>
      <c r="FS109" s="107"/>
      <c r="FT109" s="107"/>
      <c r="FU109" s="107"/>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P109" s="107"/>
      <c r="GQ109" s="107"/>
      <c r="GR109" s="107"/>
      <c r="GS109" s="107"/>
      <c r="GT109" s="107"/>
      <c r="GU109" s="107"/>
      <c r="GV109" s="107"/>
      <c r="GW109" s="107"/>
      <c r="GX109" s="107"/>
      <c r="GY109" s="107"/>
      <c r="GZ109" s="107"/>
      <c r="HA109" s="107"/>
      <c r="HB109" s="107"/>
      <c r="HC109" s="107"/>
      <c r="HD109" s="107"/>
      <c r="HE109" s="107"/>
      <c r="HF109" s="107"/>
      <c r="HG109" s="107"/>
      <c r="HH109" s="107"/>
      <c r="HI109" s="107"/>
      <c r="HJ109" s="107"/>
      <c r="HK109" s="107"/>
      <c r="HL109" s="107"/>
      <c r="HM109" s="107"/>
      <c r="HN109" s="107"/>
      <c r="HO109" s="107"/>
      <c r="HP109" s="107"/>
      <c r="HQ109" s="107"/>
      <c r="HR109" s="107"/>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c r="IM109" s="107"/>
      <c r="IN109" s="107"/>
      <c r="IO109" s="107"/>
      <c r="IP109" s="107"/>
      <c r="IQ109" s="107"/>
      <c r="IR109" s="107"/>
      <c r="IS109" s="107"/>
      <c r="IT109" s="107"/>
      <c r="IU109" s="107"/>
      <c r="IV109" s="107"/>
    </row>
    <row r="110" spans="1:256" ht="16.5" customHeight="1">
      <c r="A110" s="108"/>
      <c r="B110" s="108"/>
      <c r="C110" s="108"/>
      <c r="D110" s="108"/>
      <c r="E110" s="108"/>
      <c r="F110" s="108"/>
      <c r="G110" s="108"/>
      <c r="H110" s="108"/>
      <c r="I110" s="108"/>
      <c r="J110" s="108"/>
      <c r="K110" s="108"/>
      <c r="L110" s="108"/>
      <c r="M110" s="108"/>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7"/>
      <c r="EL110" s="107"/>
      <c r="EM110" s="107"/>
      <c r="EN110" s="107"/>
      <c r="EO110" s="107"/>
      <c r="EP110" s="107"/>
      <c r="EQ110" s="107"/>
      <c r="ER110" s="107"/>
      <c r="ES110" s="107"/>
      <c r="ET110" s="107"/>
      <c r="EU110" s="107"/>
      <c r="EV110" s="107"/>
      <c r="EW110" s="107"/>
      <c r="EX110" s="107"/>
      <c r="EY110" s="107"/>
      <c r="EZ110" s="107"/>
      <c r="FA110" s="107"/>
      <c r="FB110" s="107"/>
      <c r="FC110" s="107"/>
      <c r="FD110" s="107"/>
      <c r="FE110" s="107"/>
      <c r="FF110" s="107"/>
      <c r="FG110" s="107"/>
      <c r="FH110" s="107"/>
      <c r="FI110" s="107"/>
      <c r="FJ110" s="107"/>
      <c r="FK110" s="107"/>
      <c r="FL110" s="107"/>
      <c r="FM110" s="107"/>
      <c r="FN110" s="107"/>
      <c r="FO110" s="107"/>
      <c r="FP110" s="107"/>
      <c r="FQ110" s="107"/>
      <c r="FR110" s="107"/>
      <c r="FS110" s="107"/>
      <c r="FT110" s="107"/>
      <c r="FU110" s="107"/>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P110" s="107"/>
      <c r="GQ110" s="107"/>
      <c r="GR110" s="107"/>
      <c r="GS110" s="107"/>
      <c r="GT110" s="107"/>
      <c r="GU110" s="107"/>
      <c r="GV110" s="107"/>
      <c r="GW110" s="107"/>
      <c r="GX110" s="107"/>
      <c r="GY110" s="107"/>
      <c r="GZ110" s="107"/>
      <c r="HA110" s="107"/>
      <c r="HB110" s="107"/>
      <c r="HC110" s="107"/>
      <c r="HD110" s="107"/>
      <c r="HE110" s="107"/>
      <c r="HF110" s="107"/>
      <c r="HG110" s="107"/>
      <c r="HH110" s="107"/>
      <c r="HI110" s="107"/>
      <c r="HJ110" s="107"/>
      <c r="HK110" s="107"/>
      <c r="HL110" s="107"/>
      <c r="HM110" s="107"/>
      <c r="HN110" s="107"/>
      <c r="HO110" s="107"/>
      <c r="HP110" s="107"/>
      <c r="HQ110" s="107"/>
      <c r="HR110" s="107"/>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c r="IM110" s="107"/>
      <c r="IN110" s="107"/>
      <c r="IO110" s="107"/>
      <c r="IP110" s="107"/>
      <c r="IQ110" s="107"/>
      <c r="IR110" s="107"/>
      <c r="IS110" s="107"/>
      <c r="IT110" s="107"/>
      <c r="IU110" s="107"/>
      <c r="IV110" s="107"/>
    </row>
    <row r="111" spans="1:256" ht="16.5" customHeight="1">
      <c r="A111" s="108"/>
      <c r="B111" s="108"/>
      <c r="C111" s="108"/>
      <c r="D111" s="108"/>
      <c r="E111" s="108"/>
      <c r="F111" s="108"/>
      <c r="G111" s="108"/>
      <c r="H111" s="108"/>
      <c r="I111" s="108"/>
      <c r="J111" s="108"/>
      <c r="K111" s="108"/>
      <c r="L111" s="108"/>
      <c r="M111" s="108"/>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7"/>
      <c r="EL111" s="107"/>
      <c r="EM111" s="107"/>
      <c r="EN111" s="107"/>
      <c r="EO111" s="107"/>
      <c r="EP111" s="107"/>
      <c r="EQ111" s="107"/>
      <c r="ER111" s="107"/>
      <c r="ES111" s="107"/>
      <c r="ET111" s="107"/>
      <c r="EU111" s="107"/>
      <c r="EV111" s="107"/>
      <c r="EW111" s="107"/>
      <c r="EX111" s="107"/>
      <c r="EY111" s="107"/>
      <c r="EZ111" s="107"/>
      <c r="FA111" s="107"/>
      <c r="FB111" s="107"/>
      <c r="FC111" s="107"/>
      <c r="FD111" s="107"/>
      <c r="FE111" s="107"/>
      <c r="FF111" s="107"/>
      <c r="FG111" s="107"/>
      <c r="FH111" s="107"/>
      <c r="FI111" s="107"/>
      <c r="FJ111" s="107"/>
      <c r="FK111" s="107"/>
      <c r="FL111" s="107"/>
      <c r="FM111" s="107"/>
      <c r="FN111" s="107"/>
      <c r="FO111" s="107"/>
      <c r="FP111" s="107"/>
      <c r="FQ111" s="107"/>
      <c r="FR111" s="107"/>
      <c r="FS111" s="107"/>
      <c r="FT111" s="107"/>
      <c r="FU111" s="107"/>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P111" s="107"/>
      <c r="GQ111" s="107"/>
      <c r="GR111" s="107"/>
      <c r="GS111" s="107"/>
      <c r="GT111" s="107"/>
      <c r="GU111" s="107"/>
      <c r="GV111" s="107"/>
      <c r="GW111" s="107"/>
      <c r="GX111" s="107"/>
      <c r="GY111" s="107"/>
      <c r="GZ111" s="107"/>
      <c r="HA111" s="107"/>
      <c r="HB111" s="107"/>
      <c r="HC111" s="107"/>
      <c r="HD111" s="107"/>
      <c r="HE111" s="107"/>
      <c r="HF111" s="107"/>
      <c r="HG111" s="107"/>
      <c r="HH111" s="107"/>
      <c r="HI111" s="107"/>
      <c r="HJ111" s="107"/>
      <c r="HK111" s="107"/>
      <c r="HL111" s="107"/>
      <c r="HM111" s="107"/>
      <c r="HN111" s="107"/>
      <c r="HO111" s="107"/>
      <c r="HP111" s="107"/>
      <c r="HQ111" s="107"/>
      <c r="HR111" s="107"/>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c r="IM111" s="107"/>
      <c r="IN111" s="107"/>
      <c r="IO111" s="107"/>
      <c r="IP111" s="107"/>
      <c r="IQ111" s="107"/>
      <c r="IR111" s="107"/>
      <c r="IS111" s="107"/>
      <c r="IT111" s="107"/>
      <c r="IU111" s="107"/>
      <c r="IV111" s="107"/>
    </row>
    <row r="112" spans="1:256" ht="16.5" customHeight="1">
      <c r="A112" s="108"/>
      <c r="B112" s="108"/>
      <c r="C112" s="108"/>
      <c r="D112" s="108"/>
      <c r="E112" s="108"/>
      <c r="F112" s="108"/>
      <c r="G112" s="108"/>
      <c r="H112" s="108"/>
      <c r="I112" s="108"/>
      <c r="J112" s="108"/>
      <c r="K112" s="108"/>
      <c r="L112" s="108"/>
      <c r="M112" s="108"/>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c r="ET112" s="107"/>
      <c r="EU112" s="107"/>
      <c r="EV112" s="107"/>
      <c r="EW112" s="107"/>
      <c r="EX112" s="107"/>
      <c r="EY112" s="107"/>
      <c r="EZ112" s="107"/>
      <c r="FA112" s="107"/>
      <c r="FB112" s="107"/>
      <c r="FC112" s="107"/>
      <c r="FD112" s="107"/>
      <c r="FE112" s="107"/>
      <c r="FF112" s="107"/>
      <c r="FG112" s="107"/>
      <c r="FH112" s="107"/>
      <c r="FI112" s="107"/>
      <c r="FJ112" s="107"/>
      <c r="FK112" s="107"/>
      <c r="FL112" s="107"/>
      <c r="FM112" s="107"/>
      <c r="FN112" s="107"/>
      <c r="FO112" s="107"/>
      <c r="FP112" s="107"/>
      <c r="FQ112" s="107"/>
      <c r="FR112" s="107"/>
      <c r="FS112" s="107"/>
      <c r="FT112" s="107"/>
      <c r="FU112" s="107"/>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P112" s="107"/>
      <c r="GQ112" s="107"/>
      <c r="GR112" s="107"/>
      <c r="GS112" s="107"/>
      <c r="GT112" s="107"/>
      <c r="GU112" s="107"/>
      <c r="GV112" s="107"/>
      <c r="GW112" s="107"/>
      <c r="GX112" s="107"/>
      <c r="GY112" s="107"/>
      <c r="GZ112" s="107"/>
      <c r="HA112" s="107"/>
      <c r="HB112" s="107"/>
      <c r="HC112" s="107"/>
      <c r="HD112" s="107"/>
      <c r="HE112" s="107"/>
      <c r="HF112" s="107"/>
      <c r="HG112" s="107"/>
      <c r="HH112" s="107"/>
      <c r="HI112" s="107"/>
      <c r="HJ112" s="107"/>
      <c r="HK112" s="107"/>
      <c r="HL112" s="107"/>
      <c r="HM112" s="107"/>
      <c r="HN112" s="107"/>
      <c r="HO112" s="107"/>
      <c r="HP112" s="107"/>
      <c r="HQ112" s="107"/>
      <c r="HR112" s="107"/>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c r="IM112" s="107"/>
      <c r="IN112" s="107"/>
      <c r="IO112" s="107"/>
      <c r="IP112" s="107"/>
      <c r="IQ112" s="107"/>
      <c r="IR112" s="107"/>
      <c r="IS112" s="107"/>
      <c r="IT112" s="107"/>
      <c r="IU112" s="107"/>
      <c r="IV112" s="107"/>
    </row>
    <row r="113" spans="1:256" ht="16.5" customHeight="1">
      <c r="A113" s="108"/>
      <c r="B113" s="108"/>
      <c r="C113" s="108"/>
      <c r="D113" s="108"/>
      <c r="E113" s="108"/>
      <c r="F113" s="108"/>
      <c r="G113" s="108"/>
      <c r="H113" s="108"/>
      <c r="I113" s="108"/>
      <c r="J113" s="108"/>
      <c r="K113" s="108"/>
      <c r="L113" s="108"/>
      <c r="M113" s="108"/>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7"/>
      <c r="EW113" s="107"/>
      <c r="EX113" s="107"/>
      <c r="EY113" s="107"/>
      <c r="EZ113" s="107"/>
      <c r="FA113" s="107"/>
      <c r="FB113" s="107"/>
      <c r="FC113" s="107"/>
      <c r="FD113" s="107"/>
      <c r="FE113" s="107"/>
      <c r="FF113" s="107"/>
      <c r="FG113" s="107"/>
      <c r="FH113" s="107"/>
      <c r="FI113" s="107"/>
      <c r="FJ113" s="107"/>
      <c r="FK113" s="107"/>
      <c r="FL113" s="107"/>
      <c r="FM113" s="107"/>
      <c r="FN113" s="107"/>
      <c r="FO113" s="107"/>
      <c r="FP113" s="107"/>
      <c r="FQ113" s="107"/>
      <c r="FR113" s="107"/>
      <c r="FS113" s="107"/>
      <c r="FT113" s="107"/>
      <c r="FU113" s="107"/>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P113" s="107"/>
      <c r="GQ113" s="107"/>
      <c r="GR113" s="107"/>
      <c r="GS113" s="107"/>
      <c r="GT113" s="107"/>
      <c r="GU113" s="107"/>
      <c r="GV113" s="107"/>
      <c r="GW113" s="107"/>
      <c r="GX113" s="107"/>
      <c r="GY113" s="107"/>
      <c r="GZ113" s="107"/>
      <c r="HA113" s="107"/>
      <c r="HB113" s="107"/>
      <c r="HC113" s="107"/>
      <c r="HD113" s="107"/>
      <c r="HE113" s="107"/>
      <c r="HF113" s="107"/>
      <c r="HG113" s="107"/>
      <c r="HH113" s="107"/>
      <c r="HI113" s="107"/>
      <c r="HJ113" s="107"/>
      <c r="HK113" s="107"/>
      <c r="HL113" s="107"/>
      <c r="HM113" s="107"/>
      <c r="HN113" s="107"/>
      <c r="HO113" s="107"/>
      <c r="HP113" s="107"/>
      <c r="HQ113" s="107"/>
      <c r="HR113" s="107"/>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c r="IM113" s="107"/>
      <c r="IN113" s="107"/>
      <c r="IO113" s="107"/>
      <c r="IP113" s="107"/>
      <c r="IQ113" s="107"/>
      <c r="IR113" s="107"/>
      <c r="IS113" s="107"/>
      <c r="IT113" s="107"/>
      <c r="IU113" s="107"/>
      <c r="IV113" s="107"/>
    </row>
    <row r="114" spans="1:256" ht="16.5" customHeight="1">
      <c r="A114" s="108"/>
      <c r="B114" s="108"/>
      <c r="C114" s="108"/>
      <c r="D114" s="108"/>
      <c r="E114" s="108"/>
      <c r="F114" s="108"/>
      <c r="G114" s="108"/>
      <c r="H114" s="108"/>
      <c r="I114" s="108"/>
      <c r="J114" s="108"/>
      <c r="K114" s="108"/>
      <c r="L114" s="108"/>
      <c r="M114" s="108"/>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7"/>
      <c r="FF114" s="107"/>
      <c r="FG114" s="107"/>
      <c r="FH114" s="107"/>
      <c r="FI114" s="107"/>
      <c r="FJ114" s="107"/>
      <c r="FK114" s="107"/>
      <c r="FL114" s="107"/>
      <c r="FM114" s="107"/>
      <c r="FN114" s="107"/>
      <c r="FO114" s="107"/>
      <c r="FP114" s="107"/>
      <c r="FQ114" s="107"/>
      <c r="FR114" s="107"/>
      <c r="FS114" s="107"/>
      <c r="FT114" s="107"/>
      <c r="FU114" s="107"/>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P114" s="107"/>
      <c r="GQ114" s="107"/>
      <c r="GR114" s="107"/>
      <c r="GS114" s="107"/>
      <c r="GT114" s="107"/>
      <c r="GU114" s="107"/>
      <c r="GV114" s="107"/>
      <c r="GW114" s="107"/>
      <c r="GX114" s="107"/>
      <c r="GY114" s="107"/>
      <c r="GZ114" s="107"/>
      <c r="HA114" s="107"/>
      <c r="HB114" s="107"/>
      <c r="HC114" s="107"/>
      <c r="HD114" s="107"/>
      <c r="HE114" s="107"/>
      <c r="HF114" s="107"/>
      <c r="HG114" s="107"/>
      <c r="HH114" s="107"/>
      <c r="HI114" s="107"/>
      <c r="HJ114" s="107"/>
      <c r="HK114" s="107"/>
      <c r="HL114" s="107"/>
      <c r="HM114" s="107"/>
      <c r="HN114" s="107"/>
      <c r="HO114" s="107"/>
      <c r="HP114" s="107"/>
      <c r="HQ114" s="107"/>
      <c r="HR114" s="107"/>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c r="IM114" s="107"/>
      <c r="IN114" s="107"/>
      <c r="IO114" s="107"/>
      <c r="IP114" s="107"/>
      <c r="IQ114" s="107"/>
      <c r="IR114" s="107"/>
      <c r="IS114" s="107"/>
      <c r="IT114" s="107"/>
      <c r="IU114" s="107"/>
      <c r="IV114" s="107"/>
    </row>
    <row r="115" spans="1:256" ht="16.5" customHeight="1">
      <c r="A115" s="108"/>
      <c r="B115" s="108"/>
      <c r="C115" s="108"/>
      <c r="D115" s="108"/>
      <c r="E115" s="108"/>
      <c r="F115" s="108"/>
      <c r="G115" s="108"/>
      <c r="H115" s="108"/>
      <c r="I115" s="108"/>
      <c r="J115" s="108"/>
      <c r="K115" s="108"/>
      <c r="L115" s="108"/>
      <c r="M115" s="108"/>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c r="ET115" s="107"/>
      <c r="EU115" s="107"/>
      <c r="EV115" s="107"/>
      <c r="EW115" s="107"/>
      <c r="EX115" s="107"/>
      <c r="EY115" s="107"/>
      <c r="EZ115" s="107"/>
      <c r="FA115" s="107"/>
      <c r="FB115" s="107"/>
      <c r="FC115" s="107"/>
      <c r="FD115" s="107"/>
      <c r="FE115" s="107"/>
      <c r="FF115" s="107"/>
      <c r="FG115" s="107"/>
      <c r="FH115" s="107"/>
      <c r="FI115" s="107"/>
      <c r="FJ115" s="107"/>
      <c r="FK115" s="107"/>
      <c r="FL115" s="107"/>
      <c r="FM115" s="107"/>
      <c r="FN115" s="107"/>
      <c r="FO115" s="107"/>
      <c r="FP115" s="107"/>
      <c r="FQ115" s="107"/>
      <c r="FR115" s="107"/>
      <c r="FS115" s="107"/>
      <c r="FT115" s="107"/>
      <c r="FU115" s="107"/>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P115" s="107"/>
      <c r="GQ115" s="107"/>
      <c r="GR115" s="107"/>
      <c r="GS115" s="107"/>
      <c r="GT115" s="107"/>
      <c r="GU115" s="107"/>
      <c r="GV115" s="107"/>
      <c r="GW115" s="107"/>
      <c r="GX115" s="107"/>
      <c r="GY115" s="107"/>
      <c r="GZ115" s="107"/>
      <c r="HA115" s="107"/>
      <c r="HB115" s="107"/>
      <c r="HC115" s="107"/>
      <c r="HD115" s="107"/>
      <c r="HE115" s="107"/>
      <c r="HF115" s="107"/>
      <c r="HG115" s="107"/>
      <c r="HH115" s="107"/>
      <c r="HI115" s="107"/>
      <c r="HJ115" s="107"/>
      <c r="HK115" s="107"/>
      <c r="HL115" s="107"/>
      <c r="HM115" s="107"/>
      <c r="HN115" s="107"/>
      <c r="HO115" s="107"/>
      <c r="HP115" s="107"/>
      <c r="HQ115" s="107"/>
      <c r="HR115" s="107"/>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c r="IM115" s="107"/>
      <c r="IN115" s="107"/>
      <c r="IO115" s="107"/>
      <c r="IP115" s="107"/>
      <c r="IQ115" s="107"/>
      <c r="IR115" s="107"/>
      <c r="IS115" s="107"/>
      <c r="IT115" s="107"/>
      <c r="IU115" s="107"/>
      <c r="IV115" s="107"/>
    </row>
    <row r="116" spans="1:256" ht="16.5" customHeight="1">
      <c r="A116" s="108"/>
      <c r="B116" s="108"/>
      <c r="C116" s="108"/>
      <c r="D116" s="108"/>
      <c r="E116" s="108"/>
      <c r="F116" s="108"/>
      <c r="G116" s="108"/>
      <c r="H116" s="108"/>
      <c r="I116" s="108"/>
      <c r="J116" s="108"/>
      <c r="K116" s="108"/>
      <c r="L116" s="108"/>
      <c r="M116" s="108"/>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c r="DV116" s="107"/>
      <c r="DW116" s="107"/>
      <c r="DX116" s="107"/>
      <c r="DY116" s="107"/>
      <c r="DZ116" s="107"/>
      <c r="EA116" s="107"/>
      <c r="EB116" s="107"/>
      <c r="EC116" s="107"/>
      <c r="ED116" s="107"/>
      <c r="EE116" s="107"/>
      <c r="EF116" s="107"/>
      <c r="EG116" s="107"/>
      <c r="EH116" s="107"/>
      <c r="EI116" s="107"/>
      <c r="EJ116" s="107"/>
      <c r="EK116" s="107"/>
      <c r="EL116" s="107"/>
      <c r="EM116" s="107"/>
      <c r="EN116" s="107"/>
      <c r="EO116" s="107"/>
      <c r="EP116" s="107"/>
      <c r="EQ116" s="107"/>
      <c r="ER116" s="107"/>
      <c r="ES116" s="107"/>
      <c r="ET116" s="107"/>
      <c r="EU116" s="107"/>
      <c r="EV116" s="107"/>
      <c r="EW116" s="107"/>
      <c r="EX116" s="107"/>
      <c r="EY116" s="107"/>
      <c r="EZ116" s="107"/>
      <c r="FA116" s="107"/>
      <c r="FB116" s="107"/>
      <c r="FC116" s="107"/>
      <c r="FD116" s="107"/>
      <c r="FE116" s="107"/>
      <c r="FF116" s="107"/>
      <c r="FG116" s="107"/>
      <c r="FH116" s="107"/>
      <c r="FI116" s="107"/>
      <c r="FJ116" s="107"/>
      <c r="FK116" s="107"/>
      <c r="FL116" s="107"/>
      <c r="FM116" s="107"/>
      <c r="FN116" s="107"/>
      <c r="FO116" s="107"/>
      <c r="FP116" s="107"/>
      <c r="FQ116" s="107"/>
      <c r="FR116" s="107"/>
      <c r="FS116" s="107"/>
      <c r="FT116" s="107"/>
      <c r="FU116" s="107"/>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P116" s="107"/>
      <c r="GQ116" s="107"/>
      <c r="GR116" s="107"/>
      <c r="GS116" s="107"/>
      <c r="GT116" s="107"/>
      <c r="GU116" s="107"/>
      <c r="GV116" s="107"/>
      <c r="GW116" s="107"/>
      <c r="GX116" s="107"/>
      <c r="GY116" s="107"/>
      <c r="GZ116" s="107"/>
      <c r="HA116" s="107"/>
      <c r="HB116" s="107"/>
      <c r="HC116" s="107"/>
      <c r="HD116" s="107"/>
      <c r="HE116" s="107"/>
      <c r="HF116" s="107"/>
      <c r="HG116" s="107"/>
      <c r="HH116" s="107"/>
      <c r="HI116" s="107"/>
      <c r="HJ116" s="107"/>
      <c r="HK116" s="107"/>
      <c r="HL116" s="107"/>
      <c r="HM116" s="107"/>
      <c r="HN116" s="107"/>
      <c r="HO116" s="107"/>
      <c r="HP116" s="107"/>
      <c r="HQ116" s="107"/>
      <c r="HR116" s="107"/>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c r="IM116" s="107"/>
      <c r="IN116" s="107"/>
      <c r="IO116" s="107"/>
      <c r="IP116" s="107"/>
      <c r="IQ116" s="107"/>
      <c r="IR116" s="107"/>
      <c r="IS116" s="107"/>
      <c r="IT116" s="107"/>
      <c r="IU116" s="107"/>
      <c r="IV116" s="107"/>
    </row>
    <row r="117" spans="1:256" ht="16.5" customHeight="1">
      <c r="A117" s="108"/>
      <c r="B117" s="108"/>
      <c r="C117" s="108"/>
      <c r="D117" s="108"/>
      <c r="E117" s="108"/>
      <c r="F117" s="108"/>
      <c r="G117" s="108"/>
      <c r="H117" s="108"/>
      <c r="I117" s="108"/>
      <c r="J117" s="108"/>
      <c r="K117" s="108"/>
      <c r="L117" s="108"/>
      <c r="M117" s="108"/>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c r="ET117" s="107"/>
      <c r="EU117" s="107"/>
      <c r="EV117" s="107"/>
      <c r="EW117" s="107"/>
      <c r="EX117" s="107"/>
      <c r="EY117" s="107"/>
      <c r="EZ117" s="107"/>
      <c r="FA117" s="107"/>
      <c r="FB117" s="107"/>
      <c r="FC117" s="107"/>
      <c r="FD117" s="107"/>
      <c r="FE117" s="107"/>
      <c r="FF117" s="107"/>
      <c r="FG117" s="107"/>
      <c r="FH117" s="107"/>
      <c r="FI117" s="107"/>
      <c r="FJ117" s="107"/>
      <c r="FK117" s="107"/>
      <c r="FL117" s="107"/>
      <c r="FM117" s="107"/>
      <c r="FN117" s="107"/>
      <c r="FO117" s="107"/>
      <c r="FP117" s="107"/>
      <c r="FQ117" s="107"/>
      <c r="FR117" s="107"/>
      <c r="FS117" s="107"/>
      <c r="FT117" s="107"/>
      <c r="FU117" s="107"/>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P117" s="107"/>
      <c r="GQ117" s="107"/>
      <c r="GR117" s="107"/>
      <c r="GS117" s="107"/>
      <c r="GT117" s="107"/>
      <c r="GU117" s="107"/>
      <c r="GV117" s="107"/>
      <c r="GW117" s="107"/>
      <c r="GX117" s="107"/>
      <c r="GY117" s="107"/>
      <c r="GZ117" s="107"/>
      <c r="HA117" s="107"/>
      <c r="HB117" s="107"/>
      <c r="HC117" s="107"/>
      <c r="HD117" s="107"/>
      <c r="HE117" s="107"/>
      <c r="HF117" s="107"/>
      <c r="HG117" s="107"/>
      <c r="HH117" s="107"/>
      <c r="HI117" s="107"/>
      <c r="HJ117" s="107"/>
      <c r="HK117" s="107"/>
      <c r="HL117" s="107"/>
      <c r="HM117" s="107"/>
      <c r="HN117" s="107"/>
      <c r="HO117" s="107"/>
      <c r="HP117" s="107"/>
      <c r="HQ117" s="107"/>
      <c r="HR117" s="107"/>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c r="IM117" s="107"/>
      <c r="IN117" s="107"/>
      <c r="IO117" s="107"/>
      <c r="IP117" s="107"/>
      <c r="IQ117" s="107"/>
      <c r="IR117" s="107"/>
      <c r="IS117" s="107"/>
      <c r="IT117" s="107"/>
      <c r="IU117" s="107"/>
      <c r="IV117" s="107"/>
    </row>
    <row r="118" spans="1:256" ht="16.5" customHeight="1">
      <c r="A118" s="108"/>
      <c r="B118" s="108"/>
      <c r="C118" s="108"/>
      <c r="D118" s="108"/>
      <c r="E118" s="108"/>
      <c r="F118" s="108"/>
      <c r="G118" s="108"/>
      <c r="H118" s="108"/>
      <c r="I118" s="108"/>
      <c r="J118" s="108"/>
      <c r="K118" s="108"/>
      <c r="L118" s="108"/>
      <c r="M118" s="108"/>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c r="ET118" s="107"/>
      <c r="EU118" s="107"/>
      <c r="EV118" s="107"/>
      <c r="EW118" s="107"/>
      <c r="EX118" s="107"/>
      <c r="EY118" s="107"/>
      <c r="EZ118" s="107"/>
      <c r="FA118" s="107"/>
      <c r="FB118" s="107"/>
      <c r="FC118" s="107"/>
      <c r="FD118" s="107"/>
      <c r="FE118" s="107"/>
      <c r="FF118" s="107"/>
      <c r="FG118" s="107"/>
      <c r="FH118" s="107"/>
      <c r="FI118" s="107"/>
      <c r="FJ118" s="107"/>
      <c r="FK118" s="107"/>
      <c r="FL118" s="107"/>
      <c r="FM118" s="107"/>
      <c r="FN118" s="107"/>
      <c r="FO118" s="107"/>
      <c r="FP118" s="107"/>
      <c r="FQ118" s="107"/>
      <c r="FR118" s="107"/>
      <c r="FS118" s="107"/>
      <c r="FT118" s="107"/>
      <c r="FU118" s="107"/>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P118" s="107"/>
      <c r="GQ118" s="107"/>
      <c r="GR118" s="107"/>
      <c r="GS118" s="107"/>
      <c r="GT118" s="107"/>
      <c r="GU118" s="107"/>
      <c r="GV118" s="107"/>
      <c r="GW118" s="107"/>
      <c r="GX118" s="107"/>
      <c r="GY118" s="107"/>
      <c r="GZ118" s="107"/>
      <c r="HA118" s="107"/>
      <c r="HB118" s="107"/>
      <c r="HC118" s="107"/>
      <c r="HD118" s="107"/>
      <c r="HE118" s="107"/>
      <c r="HF118" s="107"/>
      <c r="HG118" s="107"/>
      <c r="HH118" s="107"/>
      <c r="HI118" s="107"/>
      <c r="HJ118" s="107"/>
      <c r="HK118" s="107"/>
      <c r="HL118" s="107"/>
      <c r="HM118" s="107"/>
      <c r="HN118" s="107"/>
      <c r="HO118" s="107"/>
      <c r="HP118" s="107"/>
      <c r="HQ118" s="107"/>
      <c r="HR118" s="107"/>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c r="IM118" s="107"/>
      <c r="IN118" s="107"/>
      <c r="IO118" s="107"/>
      <c r="IP118" s="107"/>
      <c r="IQ118" s="107"/>
      <c r="IR118" s="107"/>
      <c r="IS118" s="107"/>
      <c r="IT118" s="107"/>
      <c r="IU118" s="107"/>
      <c r="IV118" s="107"/>
    </row>
    <row r="119" spans="1:256" ht="16.5" customHeight="1">
      <c r="A119" s="108"/>
      <c r="B119" s="108"/>
      <c r="C119" s="108"/>
      <c r="D119" s="108"/>
      <c r="E119" s="108"/>
      <c r="F119" s="108"/>
      <c r="G119" s="108"/>
      <c r="H119" s="108"/>
      <c r="I119" s="108"/>
      <c r="J119" s="108"/>
      <c r="K119" s="108"/>
      <c r="L119" s="108"/>
      <c r="M119" s="108"/>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7"/>
      <c r="EL119" s="107"/>
      <c r="EM119" s="107"/>
      <c r="EN119" s="107"/>
      <c r="EO119" s="107"/>
      <c r="EP119" s="107"/>
      <c r="EQ119" s="107"/>
      <c r="ER119" s="107"/>
      <c r="ES119" s="107"/>
      <c r="ET119" s="107"/>
      <c r="EU119" s="107"/>
      <c r="EV119" s="107"/>
      <c r="EW119" s="107"/>
      <c r="EX119" s="107"/>
      <c r="EY119" s="107"/>
      <c r="EZ119" s="107"/>
      <c r="FA119" s="107"/>
      <c r="FB119" s="107"/>
      <c r="FC119" s="107"/>
      <c r="FD119" s="107"/>
      <c r="FE119" s="107"/>
      <c r="FF119" s="107"/>
      <c r="FG119" s="107"/>
      <c r="FH119" s="107"/>
      <c r="FI119" s="107"/>
      <c r="FJ119" s="107"/>
      <c r="FK119" s="107"/>
      <c r="FL119" s="107"/>
      <c r="FM119" s="107"/>
      <c r="FN119" s="107"/>
      <c r="FO119" s="107"/>
      <c r="FP119" s="107"/>
      <c r="FQ119" s="107"/>
      <c r="FR119" s="107"/>
      <c r="FS119" s="107"/>
      <c r="FT119" s="107"/>
      <c r="FU119" s="107"/>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P119" s="107"/>
      <c r="GQ119" s="107"/>
      <c r="GR119" s="107"/>
      <c r="GS119" s="107"/>
      <c r="GT119" s="107"/>
      <c r="GU119" s="107"/>
      <c r="GV119" s="107"/>
      <c r="GW119" s="107"/>
      <c r="GX119" s="107"/>
      <c r="GY119" s="107"/>
      <c r="GZ119" s="107"/>
      <c r="HA119" s="107"/>
      <c r="HB119" s="107"/>
      <c r="HC119" s="107"/>
      <c r="HD119" s="107"/>
      <c r="HE119" s="107"/>
      <c r="HF119" s="107"/>
      <c r="HG119" s="107"/>
      <c r="HH119" s="107"/>
      <c r="HI119" s="107"/>
      <c r="HJ119" s="107"/>
      <c r="HK119" s="107"/>
      <c r="HL119" s="107"/>
      <c r="HM119" s="107"/>
      <c r="HN119" s="107"/>
      <c r="HO119" s="107"/>
      <c r="HP119" s="107"/>
      <c r="HQ119" s="107"/>
      <c r="HR119" s="107"/>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c r="IM119" s="107"/>
      <c r="IN119" s="107"/>
      <c r="IO119" s="107"/>
      <c r="IP119" s="107"/>
      <c r="IQ119" s="107"/>
      <c r="IR119" s="107"/>
      <c r="IS119" s="107"/>
      <c r="IT119" s="107"/>
      <c r="IU119" s="107"/>
      <c r="IV119" s="107"/>
    </row>
    <row r="120" spans="1:256" ht="16.5" customHeight="1">
      <c r="A120" s="108"/>
      <c r="B120" s="108"/>
      <c r="C120" s="108"/>
      <c r="D120" s="108"/>
      <c r="E120" s="108"/>
      <c r="F120" s="108"/>
      <c r="G120" s="108"/>
      <c r="H120" s="108"/>
      <c r="I120" s="108"/>
      <c r="J120" s="108"/>
      <c r="K120" s="108"/>
      <c r="L120" s="108"/>
      <c r="M120" s="108"/>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c r="DV120" s="107"/>
      <c r="DW120" s="107"/>
      <c r="DX120" s="107"/>
      <c r="DY120" s="107"/>
      <c r="DZ120" s="107"/>
      <c r="EA120" s="107"/>
      <c r="EB120" s="107"/>
      <c r="EC120" s="107"/>
      <c r="ED120" s="107"/>
      <c r="EE120" s="107"/>
      <c r="EF120" s="107"/>
      <c r="EG120" s="107"/>
      <c r="EH120" s="107"/>
      <c r="EI120" s="107"/>
      <c r="EJ120" s="107"/>
      <c r="EK120" s="107"/>
      <c r="EL120" s="107"/>
      <c r="EM120" s="107"/>
      <c r="EN120" s="107"/>
      <c r="EO120" s="107"/>
      <c r="EP120" s="107"/>
      <c r="EQ120" s="107"/>
      <c r="ER120" s="107"/>
      <c r="ES120" s="107"/>
      <c r="ET120" s="107"/>
      <c r="EU120" s="107"/>
      <c r="EV120" s="107"/>
      <c r="EW120" s="107"/>
      <c r="EX120" s="107"/>
      <c r="EY120" s="107"/>
      <c r="EZ120" s="107"/>
      <c r="FA120" s="107"/>
      <c r="FB120" s="107"/>
      <c r="FC120" s="107"/>
      <c r="FD120" s="107"/>
      <c r="FE120" s="107"/>
      <c r="FF120" s="107"/>
      <c r="FG120" s="107"/>
      <c r="FH120" s="107"/>
      <c r="FI120" s="107"/>
      <c r="FJ120" s="107"/>
      <c r="FK120" s="107"/>
      <c r="FL120" s="107"/>
      <c r="FM120" s="107"/>
      <c r="FN120" s="107"/>
      <c r="FO120" s="107"/>
      <c r="FP120" s="107"/>
      <c r="FQ120" s="107"/>
      <c r="FR120" s="107"/>
      <c r="FS120" s="107"/>
      <c r="FT120" s="107"/>
      <c r="FU120" s="107"/>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P120" s="107"/>
      <c r="GQ120" s="107"/>
      <c r="GR120" s="107"/>
      <c r="GS120" s="107"/>
      <c r="GT120" s="107"/>
      <c r="GU120" s="107"/>
      <c r="GV120" s="107"/>
      <c r="GW120" s="107"/>
      <c r="GX120" s="107"/>
      <c r="GY120" s="107"/>
      <c r="GZ120" s="107"/>
      <c r="HA120" s="107"/>
      <c r="HB120" s="107"/>
      <c r="HC120" s="107"/>
      <c r="HD120" s="107"/>
      <c r="HE120" s="107"/>
      <c r="HF120" s="107"/>
      <c r="HG120" s="107"/>
      <c r="HH120" s="107"/>
      <c r="HI120" s="107"/>
      <c r="HJ120" s="107"/>
      <c r="HK120" s="107"/>
      <c r="HL120" s="107"/>
      <c r="HM120" s="107"/>
      <c r="HN120" s="107"/>
      <c r="HO120" s="107"/>
      <c r="HP120" s="107"/>
      <c r="HQ120" s="107"/>
      <c r="HR120" s="107"/>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c r="IM120" s="107"/>
      <c r="IN120" s="107"/>
      <c r="IO120" s="107"/>
      <c r="IP120" s="107"/>
      <c r="IQ120" s="107"/>
      <c r="IR120" s="107"/>
      <c r="IS120" s="107"/>
      <c r="IT120" s="107"/>
      <c r="IU120" s="107"/>
      <c r="IV120" s="107"/>
    </row>
    <row r="121" spans="1:256" ht="16.5" customHeight="1">
      <c r="A121" s="108"/>
      <c r="B121" s="108"/>
      <c r="C121" s="108"/>
      <c r="D121" s="108"/>
      <c r="E121" s="108"/>
      <c r="F121" s="108"/>
      <c r="G121" s="108"/>
      <c r="H121" s="108"/>
      <c r="I121" s="108"/>
      <c r="J121" s="108"/>
      <c r="K121" s="108"/>
      <c r="L121" s="108"/>
      <c r="M121" s="108"/>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c r="DH121" s="107"/>
      <c r="DI121" s="107"/>
      <c r="DJ121" s="107"/>
      <c r="DK121" s="107"/>
      <c r="DL121" s="107"/>
      <c r="DM121" s="107"/>
      <c r="DN121" s="107"/>
      <c r="DO121" s="107"/>
      <c r="DP121" s="107"/>
      <c r="DQ121" s="107"/>
      <c r="DR121" s="107"/>
      <c r="DS121" s="107"/>
      <c r="DT121" s="107"/>
      <c r="DU121" s="107"/>
      <c r="DV121" s="107"/>
      <c r="DW121" s="107"/>
      <c r="DX121" s="107"/>
      <c r="DY121" s="107"/>
      <c r="DZ121" s="107"/>
      <c r="EA121" s="107"/>
      <c r="EB121" s="107"/>
      <c r="EC121" s="107"/>
      <c r="ED121" s="107"/>
      <c r="EE121" s="107"/>
      <c r="EF121" s="107"/>
      <c r="EG121" s="107"/>
      <c r="EH121" s="107"/>
      <c r="EI121" s="107"/>
      <c r="EJ121" s="107"/>
      <c r="EK121" s="107"/>
      <c r="EL121" s="107"/>
      <c r="EM121" s="107"/>
      <c r="EN121" s="107"/>
      <c r="EO121" s="107"/>
      <c r="EP121" s="107"/>
      <c r="EQ121" s="107"/>
      <c r="ER121" s="107"/>
      <c r="ES121" s="107"/>
      <c r="ET121" s="107"/>
      <c r="EU121" s="107"/>
      <c r="EV121" s="107"/>
      <c r="EW121" s="107"/>
      <c r="EX121" s="107"/>
      <c r="EY121" s="107"/>
      <c r="EZ121" s="107"/>
      <c r="FA121" s="107"/>
      <c r="FB121" s="107"/>
      <c r="FC121" s="107"/>
      <c r="FD121" s="107"/>
      <c r="FE121" s="107"/>
      <c r="FF121" s="107"/>
      <c r="FG121" s="107"/>
      <c r="FH121" s="107"/>
      <c r="FI121" s="107"/>
      <c r="FJ121" s="107"/>
      <c r="FK121" s="107"/>
      <c r="FL121" s="107"/>
      <c r="FM121" s="107"/>
      <c r="FN121" s="107"/>
      <c r="FO121" s="107"/>
      <c r="FP121" s="107"/>
      <c r="FQ121" s="107"/>
      <c r="FR121" s="107"/>
      <c r="FS121" s="107"/>
      <c r="FT121" s="107"/>
      <c r="FU121" s="107"/>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P121" s="107"/>
      <c r="GQ121" s="107"/>
      <c r="GR121" s="107"/>
      <c r="GS121" s="107"/>
      <c r="GT121" s="107"/>
      <c r="GU121" s="107"/>
      <c r="GV121" s="107"/>
      <c r="GW121" s="107"/>
      <c r="GX121" s="107"/>
      <c r="GY121" s="107"/>
      <c r="GZ121" s="107"/>
      <c r="HA121" s="107"/>
      <c r="HB121" s="107"/>
      <c r="HC121" s="107"/>
      <c r="HD121" s="107"/>
      <c r="HE121" s="107"/>
      <c r="HF121" s="107"/>
      <c r="HG121" s="107"/>
      <c r="HH121" s="107"/>
      <c r="HI121" s="107"/>
      <c r="HJ121" s="107"/>
      <c r="HK121" s="107"/>
      <c r="HL121" s="107"/>
      <c r="HM121" s="107"/>
      <c r="HN121" s="107"/>
      <c r="HO121" s="107"/>
      <c r="HP121" s="107"/>
      <c r="HQ121" s="107"/>
      <c r="HR121" s="107"/>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c r="IM121" s="107"/>
      <c r="IN121" s="107"/>
      <c r="IO121" s="107"/>
      <c r="IP121" s="107"/>
      <c r="IQ121" s="107"/>
      <c r="IR121" s="107"/>
      <c r="IS121" s="107"/>
      <c r="IT121" s="107"/>
      <c r="IU121" s="107"/>
      <c r="IV121" s="107"/>
    </row>
    <row r="122" spans="1:256" ht="16.5" customHeight="1">
      <c r="A122" s="108"/>
      <c r="B122" s="108"/>
      <c r="C122" s="108"/>
      <c r="D122" s="108"/>
      <c r="E122" s="108"/>
      <c r="F122" s="108"/>
      <c r="G122" s="108"/>
      <c r="H122" s="108"/>
      <c r="I122" s="108"/>
      <c r="J122" s="108"/>
      <c r="K122" s="108"/>
      <c r="L122" s="108"/>
      <c r="M122" s="108"/>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c r="DH122" s="107"/>
      <c r="DI122" s="107"/>
      <c r="DJ122" s="107"/>
      <c r="DK122" s="107"/>
      <c r="DL122" s="107"/>
      <c r="DM122" s="107"/>
      <c r="DN122" s="107"/>
      <c r="DO122" s="107"/>
      <c r="DP122" s="107"/>
      <c r="DQ122" s="107"/>
      <c r="DR122" s="107"/>
      <c r="DS122" s="107"/>
      <c r="DT122" s="107"/>
      <c r="DU122" s="107"/>
      <c r="DV122" s="107"/>
      <c r="DW122" s="107"/>
      <c r="DX122" s="107"/>
      <c r="DY122" s="107"/>
      <c r="DZ122" s="107"/>
      <c r="EA122" s="107"/>
      <c r="EB122" s="107"/>
      <c r="EC122" s="107"/>
      <c r="ED122" s="107"/>
      <c r="EE122" s="107"/>
      <c r="EF122" s="107"/>
      <c r="EG122" s="107"/>
      <c r="EH122" s="107"/>
      <c r="EI122" s="107"/>
      <c r="EJ122" s="107"/>
      <c r="EK122" s="107"/>
      <c r="EL122" s="107"/>
      <c r="EM122" s="107"/>
      <c r="EN122" s="107"/>
      <c r="EO122" s="107"/>
      <c r="EP122" s="107"/>
      <c r="EQ122" s="107"/>
      <c r="ER122" s="107"/>
      <c r="ES122" s="107"/>
      <c r="ET122" s="107"/>
      <c r="EU122" s="107"/>
      <c r="EV122" s="107"/>
      <c r="EW122" s="107"/>
      <c r="EX122" s="107"/>
      <c r="EY122" s="107"/>
      <c r="EZ122" s="107"/>
      <c r="FA122" s="107"/>
      <c r="FB122" s="107"/>
      <c r="FC122" s="107"/>
      <c r="FD122" s="107"/>
      <c r="FE122" s="107"/>
      <c r="FF122" s="107"/>
      <c r="FG122" s="107"/>
      <c r="FH122" s="107"/>
      <c r="FI122" s="107"/>
      <c r="FJ122" s="107"/>
      <c r="FK122" s="107"/>
      <c r="FL122" s="107"/>
      <c r="FM122" s="107"/>
      <c r="FN122" s="107"/>
      <c r="FO122" s="107"/>
      <c r="FP122" s="107"/>
      <c r="FQ122" s="107"/>
      <c r="FR122" s="107"/>
      <c r="FS122" s="107"/>
      <c r="FT122" s="107"/>
      <c r="FU122" s="107"/>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P122" s="107"/>
      <c r="GQ122" s="107"/>
      <c r="GR122" s="107"/>
      <c r="GS122" s="107"/>
      <c r="GT122" s="107"/>
      <c r="GU122" s="107"/>
      <c r="GV122" s="107"/>
      <c r="GW122" s="107"/>
      <c r="GX122" s="107"/>
      <c r="GY122" s="107"/>
      <c r="GZ122" s="107"/>
      <c r="HA122" s="107"/>
      <c r="HB122" s="107"/>
      <c r="HC122" s="107"/>
      <c r="HD122" s="107"/>
      <c r="HE122" s="107"/>
      <c r="HF122" s="107"/>
      <c r="HG122" s="107"/>
      <c r="HH122" s="107"/>
      <c r="HI122" s="107"/>
      <c r="HJ122" s="107"/>
      <c r="HK122" s="107"/>
      <c r="HL122" s="107"/>
      <c r="HM122" s="107"/>
      <c r="HN122" s="107"/>
      <c r="HO122" s="107"/>
      <c r="HP122" s="107"/>
      <c r="HQ122" s="107"/>
      <c r="HR122" s="107"/>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c r="IM122" s="107"/>
      <c r="IN122" s="107"/>
      <c r="IO122" s="107"/>
      <c r="IP122" s="107"/>
      <c r="IQ122" s="107"/>
      <c r="IR122" s="107"/>
      <c r="IS122" s="107"/>
      <c r="IT122" s="107"/>
      <c r="IU122" s="107"/>
      <c r="IV122" s="107"/>
    </row>
    <row r="123" spans="1:256" ht="16.5" customHeight="1">
      <c r="A123" s="108"/>
      <c r="B123" s="108"/>
      <c r="C123" s="108"/>
      <c r="D123" s="108"/>
      <c r="E123" s="108"/>
      <c r="F123" s="108"/>
      <c r="G123" s="108"/>
      <c r="H123" s="108"/>
      <c r="I123" s="108"/>
      <c r="J123" s="108"/>
      <c r="K123" s="108"/>
      <c r="L123" s="108"/>
      <c r="M123" s="108"/>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c r="DV123" s="107"/>
      <c r="DW123" s="107"/>
      <c r="DX123" s="107"/>
      <c r="DY123" s="107"/>
      <c r="DZ123" s="107"/>
      <c r="EA123" s="107"/>
      <c r="EB123" s="107"/>
      <c r="EC123" s="107"/>
      <c r="ED123" s="107"/>
      <c r="EE123" s="107"/>
      <c r="EF123" s="107"/>
      <c r="EG123" s="107"/>
      <c r="EH123" s="107"/>
      <c r="EI123" s="107"/>
      <c r="EJ123" s="107"/>
      <c r="EK123" s="107"/>
      <c r="EL123" s="107"/>
      <c r="EM123" s="107"/>
      <c r="EN123" s="107"/>
      <c r="EO123" s="107"/>
      <c r="EP123" s="107"/>
      <c r="EQ123" s="107"/>
      <c r="ER123" s="107"/>
      <c r="ES123" s="107"/>
      <c r="ET123" s="107"/>
      <c r="EU123" s="107"/>
      <c r="EV123" s="107"/>
      <c r="EW123" s="107"/>
      <c r="EX123" s="107"/>
      <c r="EY123" s="107"/>
      <c r="EZ123" s="107"/>
      <c r="FA123" s="107"/>
      <c r="FB123" s="107"/>
      <c r="FC123" s="107"/>
      <c r="FD123" s="107"/>
      <c r="FE123" s="107"/>
      <c r="FF123" s="107"/>
      <c r="FG123" s="107"/>
      <c r="FH123" s="107"/>
      <c r="FI123" s="107"/>
      <c r="FJ123" s="107"/>
      <c r="FK123" s="107"/>
      <c r="FL123" s="107"/>
      <c r="FM123" s="107"/>
      <c r="FN123" s="107"/>
      <c r="FO123" s="107"/>
      <c r="FP123" s="107"/>
      <c r="FQ123" s="107"/>
      <c r="FR123" s="107"/>
      <c r="FS123" s="107"/>
      <c r="FT123" s="107"/>
      <c r="FU123" s="107"/>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P123" s="107"/>
      <c r="GQ123" s="107"/>
      <c r="GR123" s="107"/>
      <c r="GS123" s="107"/>
      <c r="GT123" s="107"/>
      <c r="GU123" s="107"/>
      <c r="GV123" s="107"/>
      <c r="GW123" s="107"/>
      <c r="GX123" s="107"/>
      <c r="GY123" s="107"/>
      <c r="GZ123" s="107"/>
      <c r="HA123" s="107"/>
      <c r="HB123" s="107"/>
      <c r="HC123" s="107"/>
      <c r="HD123" s="107"/>
      <c r="HE123" s="107"/>
      <c r="HF123" s="107"/>
      <c r="HG123" s="107"/>
      <c r="HH123" s="107"/>
      <c r="HI123" s="107"/>
      <c r="HJ123" s="107"/>
      <c r="HK123" s="107"/>
      <c r="HL123" s="107"/>
      <c r="HM123" s="107"/>
      <c r="HN123" s="107"/>
      <c r="HO123" s="107"/>
      <c r="HP123" s="107"/>
      <c r="HQ123" s="107"/>
      <c r="HR123" s="107"/>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c r="IM123" s="107"/>
      <c r="IN123" s="107"/>
      <c r="IO123" s="107"/>
      <c r="IP123" s="107"/>
      <c r="IQ123" s="107"/>
      <c r="IR123" s="107"/>
      <c r="IS123" s="107"/>
      <c r="IT123" s="107"/>
      <c r="IU123" s="107"/>
      <c r="IV123" s="107"/>
    </row>
    <row r="124" spans="1:256" ht="16.5" customHeight="1">
      <c r="A124" s="108"/>
      <c r="B124" s="108"/>
      <c r="C124" s="108"/>
      <c r="D124" s="108"/>
      <c r="E124" s="108"/>
      <c r="F124" s="108"/>
      <c r="G124" s="108"/>
      <c r="H124" s="108"/>
      <c r="I124" s="108"/>
      <c r="J124" s="108"/>
      <c r="K124" s="108"/>
      <c r="L124" s="108"/>
      <c r="M124" s="108"/>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07"/>
      <c r="EI124" s="107"/>
      <c r="EJ124" s="107"/>
      <c r="EK124" s="107"/>
      <c r="EL124" s="107"/>
      <c r="EM124" s="107"/>
      <c r="EN124" s="107"/>
      <c r="EO124" s="107"/>
      <c r="EP124" s="107"/>
      <c r="EQ124" s="107"/>
      <c r="ER124" s="107"/>
      <c r="ES124" s="107"/>
      <c r="ET124" s="107"/>
      <c r="EU124" s="107"/>
      <c r="EV124" s="107"/>
      <c r="EW124" s="107"/>
      <c r="EX124" s="107"/>
      <c r="EY124" s="107"/>
      <c r="EZ124" s="107"/>
      <c r="FA124" s="107"/>
      <c r="FB124" s="107"/>
      <c r="FC124" s="107"/>
      <c r="FD124" s="107"/>
      <c r="FE124" s="107"/>
      <c r="FF124" s="107"/>
      <c r="FG124" s="107"/>
      <c r="FH124" s="107"/>
      <c r="FI124" s="107"/>
      <c r="FJ124" s="107"/>
      <c r="FK124" s="107"/>
      <c r="FL124" s="107"/>
      <c r="FM124" s="107"/>
      <c r="FN124" s="107"/>
      <c r="FO124" s="107"/>
      <c r="FP124" s="107"/>
      <c r="FQ124" s="107"/>
      <c r="FR124" s="107"/>
      <c r="FS124" s="107"/>
      <c r="FT124" s="107"/>
      <c r="FU124" s="107"/>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P124" s="107"/>
      <c r="GQ124" s="107"/>
      <c r="GR124" s="107"/>
      <c r="GS124" s="107"/>
      <c r="GT124" s="107"/>
      <c r="GU124" s="107"/>
      <c r="GV124" s="107"/>
      <c r="GW124" s="107"/>
      <c r="GX124" s="107"/>
      <c r="GY124" s="107"/>
      <c r="GZ124" s="107"/>
      <c r="HA124" s="107"/>
      <c r="HB124" s="107"/>
      <c r="HC124" s="107"/>
      <c r="HD124" s="107"/>
      <c r="HE124" s="107"/>
      <c r="HF124" s="107"/>
      <c r="HG124" s="107"/>
      <c r="HH124" s="107"/>
      <c r="HI124" s="107"/>
      <c r="HJ124" s="107"/>
      <c r="HK124" s="107"/>
      <c r="HL124" s="107"/>
      <c r="HM124" s="107"/>
      <c r="HN124" s="107"/>
      <c r="HO124" s="107"/>
      <c r="HP124" s="107"/>
      <c r="HQ124" s="107"/>
      <c r="HR124" s="107"/>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c r="IM124" s="107"/>
      <c r="IN124" s="107"/>
      <c r="IO124" s="107"/>
      <c r="IP124" s="107"/>
      <c r="IQ124" s="107"/>
      <c r="IR124" s="107"/>
      <c r="IS124" s="107"/>
      <c r="IT124" s="107"/>
      <c r="IU124" s="107"/>
      <c r="IV124" s="107"/>
    </row>
    <row r="125" spans="1:256" ht="16.5" customHeight="1">
      <c r="A125" s="108"/>
      <c r="B125" s="108"/>
      <c r="C125" s="108"/>
      <c r="D125" s="108"/>
      <c r="E125" s="108"/>
      <c r="F125" s="108"/>
      <c r="G125" s="108"/>
      <c r="H125" s="108"/>
      <c r="I125" s="108"/>
      <c r="J125" s="108"/>
      <c r="K125" s="108"/>
      <c r="L125" s="108"/>
      <c r="M125" s="108"/>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7"/>
      <c r="EL125" s="107"/>
      <c r="EM125" s="107"/>
      <c r="EN125" s="107"/>
      <c r="EO125" s="107"/>
      <c r="EP125" s="107"/>
      <c r="EQ125" s="107"/>
      <c r="ER125" s="107"/>
      <c r="ES125" s="107"/>
      <c r="ET125" s="107"/>
      <c r="EU125" s="107"/>
      <c r="EV125" s="107"/>
      <c r="EW125" s="107"/>
      <c r="EX125" s="107"/>
      <c r="EY125" s="107"/>
      <c r="EZ125" s="107"/>
      <c r="FA125" s="107"/>
      <c r="FB125" s="107"/>
      <c r="FC125" s="107"/>
      <c r="FD125" s="107"/>
      <c r="FE125" s="107"/>
      <c r="FF125" s="107"/>
      <c r="FG125" s="107"/>
      <c r="FH125" s="107"/>
      <c r="FI125" s="107"/>
      <c r="FJ125" s="107"/>
      <c r="FK125" s="107"/>
      <c r="FL125" s="107"/>
      <c r="FM125" s="107"/>
      <c r="FN125" s="107"/>
      <c r="FO125" s="107"/>
      <c r="FP125" s="107"/>
      <c r="FQ125" s="107"/>
      <c r="FR125" s="107"/>
      <c r="FS125" s="107"/>
      <c r="FT125" s="107"/>
      <c r="FU125" s="107"/>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P125" s="107"/>
      <c r="GQ125" s="107"/>
      <c r="GR125" s="107"/>
      <c r="GS125" s="107"/>
      <c r="GT125" s="107"/>
      <c r="GU125" s="107"/>
      <c r="GV125" s="107"/>
      <c r="GW125" s="107"/>
      <c r="GX125" s="107"/>
      <c r="GY125" s="107"/>
      <c r="GZ125" s="107"/>
      <c r="HA125" s="107"/>
      <c r="HB125" s="107"/>
      <c r="HC125" s="107"/>
      <c r="HD125" s="107"/>
      <c r="HE125" s="107"/>
      <c r="HF125" s="107"/>
      <c r="HG125" s="107"/>
      <c r="HH125" s="107"/>
      <c r="HI125" s="107"/>
      <c r="HJ125" s="107"/>
      <c r="HK125" s="107"/>
      <c r="HL125" s="107"/>
      <c r="HM125" s="107"/>
      <c r="HN125" s="107"/>
      <c r="HO125" s="107"/>
      <c r="HP125" s="107"/>
      <c r="HQ125" s="107"/>
      <c r="HR125" s="107"/>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c r="IM125" s="107"/>
      <c r="IN125" s="107"/>
      <c r="IO125" s="107"/>
      <c r="IP125" s="107"/>
      <c r="IQ125" s="107"/>
      <c r="IR125" s="107"/>
      <c r="IS125" s="107"/>
      <c r="IT125" s="107"/>
      <c r="IU125" s="107"/>
      <c r="IV125" s="107"/>
    </row>
    <row r="126" spans="1:256" ht="16.5" customHeight="1">
      <c r="A126" s="108"/>
      <c r="B126" s="108"/>
      <c r="C126" s="108"/>
      <c r="D126" s="108"/>
      <c r="E126" s="108"/>
      <c r="F126" s="108"/>
      <c r="G126" s="108"/>
      <c r="H126" s="108"/>
      <c r="I126" s="108"/>
      <c r="J126" s="108"/>
      <c r="K126" s="108"/>
      <c r="L126" s="108"/>
      <c r="M126" s="108"/>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7"/>
      <c r="FF126" s="107"/>
      <c r="FG126" s="107"/>
      <c r="FH126" s="107"/>
      <c r="FI126" s="107"/>
      <c r="FJ126" s="107"/>
      <c r="FK126" s="107"/>
      <c r="FL126" s="107"/>
      <c r="FM126" s="107"/>
      <c r="FN126" s="107"/>
      <c r="FO126" s="107"/>
      <c r="FP126" s="107"/>
      <c r="FQ126" s="107"/>
      <c r="FR126" s="107"/>
      <c r="FS126" s="107"/>
      <c r="FT126" s="107"/>
      <c r="FU126" s="107"/>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P126" s="107"/>
      <c r="GQ126" s="107"/>
      <c r="GR126" s="107"/>
      <c r="GS126" s="107"/>
      <c r="GT126" s="107"/>
      <c r="GU126" s="107"/>
      <c r="GV126" s="107"/>
      <c r="GW126" s="107"/>
      <c r="GX126" s="107"/>
      <c r="GY126" s="107"/>
      <c r="GZ126" s="107"/>
      <c r="HA126" s="107"/>
      <c r="HB126" s="107"/>
      <c r="HC126" s="107"/>
      <c r="HD126" s="107"/>
      <c r="HE126" s="107"/>
      <c r="HF126" s="107"/>
      <c r="HG126" s="107"/>
      <c r="HH126" s="107"/>
      <c r="HI126" s="107"/>
      <c r="HJ126" s="107"/>
      <c r="HK126" s="107"/>
      <c r="HL126" s="107"/>
      <c r="HM126" s="107"/>
      <c r="HN126" s="107"/>
      <c r="HO126" s="107"/>
      <c r="HP126" s="107"/>
      <c r="HQ126" s="107"/>
      <c r="HR126" s="107"/>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c r="IM126" s="107"/>
      <c r="IN126" s="107"/>
      <c r="IO126" s="107"/>
      <c r="IP126" s="107"/>
      <c r="IQ126" s="107"/>
      <c r="IR126" s="107"/>
      <c r="IS126" s="107"/>
      <c r="IT126" s="107"/>
      <c r="IU126" s="107"/>
      <c r="IV126" s="107"/>
    </row>
    <row r="127" spans="1:256" ht="16.5" customHeight="1">
      <c r="A127" s="108"/>
      <c r="B127" s="108"/>
      <c r="C127" s="108"/>
      <c r="D127" s="108"/>
      <c r="E127" s="108"/>
      <c r="F127" s="108"/>
      <c r="G127" s="108"/>
      <c r="H127" s="108"/>
      <c r="I127" s="108"/>
      <c r="J127" s="108"/>
      <c r="K127" s="108"/>
      <c r="L127" s="108"/>
      <c r="M127" s="108"/>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c r="EQ127" s="107"/>
      <c r="ER127" s="107"/>
      <c r="ES127" s="107"/>
      <c r="ET127" s="107"/>
      <c r="EU127" s="107"/>
      <c r="EV127" s="107"/>
      <c r="EW127" s="107"/>
      <c r="EX127" s="107"/>
      <c r="EY127" s="107"/>
      <c r="EZ127" s="107"/>
      <c r="FA127" s="107"/>
      <c r="FB127" s="107"/>
      <c r="FC127" s="107"/>
      <c r="FD127" s="107"/>
      <c r="FE127" s="107"/>
      <c r="FF127" s="107"/>
      <c r="FG127" s="107"/>
      <c r="FH127" s="107"/>
      <c r="FI127" s="107"/>
      <c r="FJ127" s="107"/>
      <c r="FK127" s="107"/>
      <c r="FL127" s="107"/>
      <c r="FM127" s="107"/>
      <c r="FN127" s="107"/>
      <c r="FO127" s="107"/>
      <c r="FP127" s="107"/>
      <c r="FQ127" s="107"/>
      <c r="FR127" s="107"/>
      <c r="FS127" s="107"/>
      <c r="FT127" s="107"/>
      <c r="FU127" s="107"/>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P127" s="107"/>
      <c r="GQ127" s="107"/>
      <c r="GR127" s="107"/>
      <c r="GS127" s="107"/>
      <c r="GT127" s="107"/>
      <c r="GU127" s="107"/>
      <c r="GV127" s="107"/>
      <c r="GW127" s="107"/>
      <c r="GX127" s="107"/>
      <c r="GY127" s="107"/>
      <c r="GZ127" s="107"/>
      <c r="HA127" s="107"/>
      <c r="HB127" s="107"/>
      <c r="HC127" s="107"/>
      <c r="HD127" s="107"/>
      <c r="HE127" s="107"/>
      <c r="HF127" s="107"/>
      <c r="HG127" s="107"/>
      <c r="HH127" s="107"/>
      <c r="HI127" s="107"/>
      <c r="HJ127" s="107"/>
      <c r="HK127" s="107"/>
      <c r="HL127" s="107"/>
      <c r="HM127" s="107"/>
      <c r="HN127" s="107"/>
      <c r="HO127" s="107"/>
      <c r="HP127" s="107"/>
      <c r="HQ127" s="107"/>
      <c r="HR127" s="107"/>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c r="IM127" s="107"/>
      <c r="IN127" s="107"/>
      <c r="IO127" s="107"/>
      <c r="IP127" s="107"/>
      <c r="IQ127" s="107"/>
      <c r="IR127" s="107"/>
      <c r="IS127" s="107"/>
      <c r="IT127" s="107"/>
      <c r="IU127" s="107"/>
      <c r="IV127" s="107"/>
    </row>
    <row r="128" spans="1:256" ht="16.5" customHeight="1">
      <c r="A128" s="108"/>
      <c r="B128" s="108"/>
      <c r="C128" s="108"/>
      <c r="D128" s="108"/>
      <c r="E128" s="108"/>
      <c r="F128" s="108"/>
      <c r="G128" s="108"/>
      <c r="H128" s="108"/>
      <c r="I128" s="108"/>
      <c r="J128" s="108"/>
      <c r="K128" s="108"/>
      <c r="L128" s="108"/>
      <c r="M128" s="108"/>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7"/>
      <c r="ER128" s="107"/>
      <c r="ES128" s="107"/>
      <c r="ET128" s="107"/>
      <c r="EU128" s="107"/>
      <c r="EV128" s="107"/>
      <c r="EW128" s="107"/>
      <c r="EX128" s="107"/>
      <c r="EY128" s="107"/>
      <c r="EZ128" s="107"/>
      <c r="FA128" s="107"/>
      <c r="FB128" s="107"/>
      <c r="FC128" s="107"/>
      <c r="FD128" s="107"/>
      <c r="FE128" s="107"/>
      <c r="FF128" s="107"/>
      <c r="FG128" s="107"/>
      <c r="FH128" s="107"/>
      <c r="FI128" s="107"/>
      <c r="FJ128" s="107"/>
      <c r="FK128" s="107"/>
      <c r="FL128" s="107"/>
      <c r="FM128" s="107"/>
      <c r="FN128" s="107"/>
      <c r="FO128" s="107"/>
      <c r="FP128" s="107"/>
      <c r="FQ128" s="107"/>
      <c r="FR128" s="107"/>
      <c r="FS128" s="107"/>
      <c r="FT128" s="107"/>
      <c r="FU128" s="107"/>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P128" s="107"/>
      <c r="GQ128" s="107"/>
      <c r="GR128" s="107"/>
      <c r="GS128" s="107"/>
      <c r="GT128" s="107"/>
      <c r="GU128" s="107"/>
      <c r="GV128" s="107"/>
      <c r="GW128" s="107"/>
      <c r="GX128" s="107"/>
      <c r="GY128" s="107"/>
      <c r="GZ128" s="107"/>
      <c r="HA128" s="107"/>
      <c r="HB128" s="107"/>
      <c r="HC128" s="107"/>
      <c r="HD128" s="107"/>
      <c r="HE128" s="107"/>
      <c r="HF128" s="107"/>
      <c r="HG128" s="107"/>
      <c r="HH128" s="107"/>
      <c r="HI128" s="107"/>
      <c r="HJ128" s="107"/>
      <c r="HK128" s="107"/>
      <c r="HL128" s="107"/>
      <c r="HM128" s="107"/>
      <c r="HN128" s="107"/>
      <c r="HO128" s="107"/>
      <c r="HP128" s="107"/>
      <c r="HQ128" s="107"/>
      <c r="HR128" s="107"/>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c r="IM128" s="107"/>
      <c r="IN128" s="107"/>
      <c r="IO128" s="107"/>
      <c r="IP128" s="107"/>
      <c r="IQ128" s="107"/>
      <c r="IR128" s="107"/>
      <c r="IS128" s="107"/>
      <c r="IT128" s="107"/>
      <c r="IU128" s="107"/>
      <c r="IV128" s="107"/>
    </row>
    <row r="129" spans="1:256" ht="16.5" customHeight="1">
      <c r="A129" s="108"/>
      <c r="B129" s="108"/>
      <c r="C129" s="108"/>
      <c r="D129" s="108"/>
      <c r="E129" s="108"/>
      <c r="F129" s="108"/>
      <c r="G129" s="108"/>
      <c r="H129" s="108"/>
      <c r="I129" s="108"/>
      <c r="J129" s="108"/>
      <c r="K129" s="108"/>
      <c r="L129" s="108"/>
      <c r="M129" s="108"/>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07"/>
      <c r="EI129" s="107"/>
      <c r="EJ129" s="107"/>
      <c r="EK129" s="107"/>
      <c r="EL129" s="107"/>
      <c r="EM129" s="107"/>
      <c r="EN129" s="107"/>
      <c r="EO129" s="107"/>
      <c r="EP129" s="107"/>
      <c r="EQ129" s="107"/>
      <c r="ER129" s="107"/>
      <c r="ES129" s="107"/>
      <c r="ET129" s="107"/>
      <c r="EU129" s="107"/>
      <c r="EV129" s="107"/>
      <c r="EW129" s="107"/>
      <c r="EX129" s="107"/>
      <c r="EY129" s="107"/>
      <c r="EZ129" s="107"/>
      <c r="FA129" s="107"/>
      <c r="FB129" s="107"/>
      <c r="FC129" s="107"/>
      <c r="FD129" s="107"/>
      <c r="FE129" s="107"/>
      <c r="FF129" s="107"/>
      <c r="FG129" s="107"/>
      <c r="FH129" s="107"/>
      <c r="FI129" s="107"/>
      <c r="FJ129" s="107"/>
      <c r="FK129" s="107"/>
      <c r="FL129" s="107"/>
      <c r="FM129" s="107"/>
      <c r="FN129" s="107"/>
      <c r="FO129" s="107"/>
      <c r="FP129" s="107"/>
      <c r="FQ129" s="107"/>
      <c r="FR129" s="107"/>
      <c r="FS129" s="107"/>
      <c r="FT129" s="107"/>
      <c r="FU129" s="107"/>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P129" s="107"/>
      <c r="GQ129" s="107"/>
      <c r="GR129" s="107"/>
      <c r="GS129" s="107"/>
      <c r="GT129" s="107"/>
      <c r="GU129" s="107"/>
      <c r="GV129" s="107"/>
      <c r="GW129" s="107"/>
      <c r="GX129" s="107"/>
      <c r="GY129" s="107"/>
      <c r="GZ129" s="107"/>
      <c r="HA129" s="107"/>
      <c r="HB129" s="107"/>
      <c r="HC129" s="107"/>
      <c r="HD129" s="107"/>
      <c r="HE129" s="107"/>
      <c r="HF129" s="107"/>
      <c r="HG129" s="107"/>
      <c r="HH129" s="107"/>
      <c r="HI129" s="107"/>
      <c r="HJ129" s="107"/>
      <c r="HK129" s="107"/>
      <c r="HL129" s="107"/>
      <c r="HM129" s="107"/>
      <c r="HN129" s="107"/>
      <c r="HO129" s="107"/>
      <c r="HP129" s="107"/>
      <c r="HQ129" s="107"/>
      <c r="HR129" s="107"/>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c r="IM129" s="107"/>
      <c r="IN129" s="107"/>
      <c r="IO129" s="107"/>
      <c r="IP129" s="107"/>
      <c r="IQ129" s="107"/>
      <c r="IR129" s="107"/>
      <c r="IS129" s="107"/>
      <c r="IT129" s="107"/>
      <c r="IU129" s="107"/>
      <c r="IV129" s="107"/>
    </row>
    <row r="130" spans="1:256" ht="16.5" customHeight="1">
      <c r="A130" s="108"/>
      <c r="B130" s="108"/>
      <c r="C130" s="108"/>
      <c r="D130" s="108"/>
      <c r="E130" s="108"/>
      <c r="F130" s="108"/>
      <c r="G130" s="108"/>
      <c r="H130" s="108"/>
      <c r="I130" s="108"/>
      <c r="J130" s="108"/>
      <c r="K130" s="108"/>
      <c r="L130" s="108"/>
      <c r="M130" s="108"/>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c r="EQ130" s="107"/>
      <c r="ER130" s="107"/>
      <c r="ES130" s="107"/>
      <c r="ET130" s="107"/>
      <c r="EU130" s="107"/>
      <c r="EV130" s="107"/>
      <c r="EW130" s="107"/>
      <c r="EX130" s="107"/>
      <c r="EY130" s="107"/>
      <c r="EZ130" s="107"/>
      <c r="FA130" s="107"/>
      <c r="FB130" s="107"/>
      <c r="FC130" s="107"/>
      <c r="FD130" s="107"/>
      <c r="FE130" s="107"/>
      <c r="FF130" s="107"/>
      <c r="FG130" s="107"/>
      <c r="FH130" s="107"/>
      <c r="FI130" s="107"/>
      <c r="FJ130" s="107"/>
      <c r="FK130" s="107"/>
      <c r="FL130" s="107"/>
      <c r="FM130" s="107"/>
      <c r="FN130" s="107"/>
      <c r="FO130" s="107"/>
      <c r="FP130" s="107"/>
      <c r="FQ130" s="107"/>
      <c r="FR130" s="107"/>
      <c r="FS130" s="107"/>
      <c r="FT130" s="107"/>
      <c r="FU130" s="107"/>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P130" s="107"/>
      <c r="GQ130" s="107"/>
      <c r="GR130" s="107"/>
      <c r="GS130" s="107"/>
      <c r="GT130" s="107"/>
      <c r="GU130" s="107"/>
      <c r="GV130" s="107"/>
      <c r="GW130" s="107"/>
      <c r="GX130" s="107"/>
      <c r="GY130" s="107"/>
      <c r="GZ130" s="107"/>
      <c r="HA130" s="107"/>
      <c r="HB130" s="107"/>
      <c r="HC130" s="107"/>
      <c r="HD130" s="107"/>
      <c r="HE130" s="107"/>
      <c r="HF130" s="107"/>
      <c r="HG130" s="107"/>
      <c r="HH130" s="107"/>
      <c r="HI130" s="107"/>
      <c r="HJ130" s="107"/>
      <c r="HK130" s="107"/>
      <c r="HL130" s="107"/>
      <c r="HM130" s="107"/>
      <c r="HN130" s="107"/>
      <c r="HO130" s="107"/>
      <c r="HP130" s="107"/>
      <c r="HQ130" s="107"/>
      <c r="HR130" s="107"/>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c r="IM130" s="107"/>
      <c r="IN130" s="107"/>
      <c r="IO130" s="107"/>
      <c r="IP130" s="107"/>
      <c r="IQ130" s="107"/>
      <c r="IR130" s="107"/>
      <c r="IS130" s="107"/>
      <c r="IT130" s="107"/>
      <c r="IU130" s="107"/>
      <c r="IV130" s="107"/>
    </row>
    <row r="131" spans="1:256" ht="16.5" customHeight="1">
      <c r="A131" s="108"/>
      <c r="B131" s="108"/>
      <c r="C131" s="108"/>
      <c r="D131" s="108"/>
      <c r="E131" s="108"/>
      <c r="F131" s="108"/>
      <c r="G131" s="108"/>
      <c r="H131" s="108"/>
      <c r="I131" s="108"/>
      <c r="J131" s="108"/>
      <c r="K131" s="108"/>
      <c r="L131" s="108"/>
      <c r="M131" s="108"/>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7"/>
      <c r="EL131" s="107"/>
      <c r="EM131" s="107"/>
      <c r="EN131" s="107"/>
      <c r="EO131" s="107"/>
      <c r="EP131" s="107"/>
      <c r="EQ131" s="107"/>
      <c r="ER131" s="107"/>
      <c r="ES131" s="107"/>
      <c r="ET131" s="107"/>
      <c r="EU131" s="107"/>
      <c r="EV131" s="107"/>
      <c r="EW131" s="107"/>
      <c r="EX131" s="107"/>
      <c r="EY131" s="107"/>
      <c r="EZ131" s="107"/>
      <c r="FA131" s="107"/>
      <c r="FB131" s="107"/>
      <c r="FC131" s="107"/>
      <c r="FD131" s="107"/>
      <c r="FE131" s="107"/>
      <c r="FF131" s="107"/>
      <c r="FG131" s="107"/>
      <c r="FH131" s="107"/>
      <c r="FI131" s="107"/>
      <c r="FJ131" s="107"/>
      <c r="FK131" s="107"/>
      <c r="FL131" s="107"/>
      <c r="FM131" s="107"/>
      <c r="FN131" s="107"/>
      <c r="FO131" s="107"/>
      <c r="FP131" s="107"/>
      <c r="FQ131" s="107"/>
      <c r="FR131" s="107"/>
      <c r="FS131" s="107"/>
      <c r="FT131" s="107"/>
      <c r="FU131" s="107"/>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P131" s="107"/>
      <c r="GQ131" s="107"/>
      <c r="GR131" s="107"/>
      <c r="GS131" s="107"/>
      <c r="GT131" s="107"/>
      <c r="GU131" s="107"/>
      <c r="GV131" s="107"/>
      <c r="GW131" s="107"/>
      <c r="GX131" s="107"/>
      <c r="GY131" s="107"/>
      <c r="GZ131" s="107"/>
      <c r="HA131" s="107"/>
      <c r="HB131" s="107"/>
      <c r="HC131" s="107"/>
      <c r="HD131" s="107"/>
      <c r="HE131" s="107"/>
      <c r="HF131" s="107"/>
      <c r="HG131" s="107"/>
      <c r="HH131" s="107"/>
      <c r="HI131" s="107"/>
      <c r="HJ131" s="107"/>
      <c r="HK131" s="107"/>
      <c r="HL131" s="107"/>
      <c r="HM131" s="107"/>
      <c r="HN131" s="107"/>
      <c r="HO131" s="107"/>
      <c r="HP131" s="107"/>
      <c r="HQ131" s="107"/>
      <c r="HR131" s="107"/>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c r="IM131" s="107"/>
      <c r="IN131" s="107"/>
      <c r="IO131" s="107"/>
      <c r="IP131" s="107"/>
      <c r="IQ131" s="107"/>
      <c r="IR131" s="107"/>
      <c r="IS131" s="107"/>
      <c r="IT131" s="107"/>
      <c r="IU131" s="107"/>
      <c r="IV131" s="107"/>
    </row>
    <row r="132" spans="1:256" ht="16.5" customHeight="1">
      <c r="A132" s="108"/>
      <c r="B132" s="108"/>
      <c r="C132" s="108"/>
      <c r="D132" s="108"/>
      <c r="E132" s="108"/>
      <c r="F132" s="108"/>
      <c r="G132" s="108"/>
      <c r="H132" s="108"/>
      <c r="I132" s="108"/>
      <c r="J132" s="108"/>
      <c r="K132" s="108"/>
      <c r="L132" s="108"/>
      <c r="M132" s="108"/>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c r="ET132" s="107"/>
      <c r="EU132" s="107"/>
      <c r="EV132" s="107"/>
      <c r="EW132" s="107"/>
      <c r="EX132" s="107"/>
      <c r="EY132" s="107"/>
      <c r="EZ132" s="107"/>
      <c r="FA132" s="107"/>
      <c r="FB132" s="107"/>
      <c r="FC132" s="107"/>
      <c r="FD132" s="107"/>
      <c r="FE132" s="107"/>
      <c r="FF132" s="107"/>
      <c r="FG132" s="107"/>
      <c r="FH132" s="107"/>
      <c r="FI132" s="107"/>
      <c r="FJ132" s="107"/>
      <c r="FK132" s="107"/>
      <c r="FL132" s="107"/>
      <c r="FM132" s="107"/>
      <c r="FN132" s="107"/>
      <c r="FO132" s="107"/>
      <c r="FP132" s="107"/>
      <c r="FQ132" s="107"/>
      <c r="FR132" s="107"/>
      <c r="FS132" s="107"/>
      <c r="FT132" s="107"/>
      <c r="FU132" s="107"/>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P132" s="107"/>
      <c r="GQ132" s="107"/>
      <c r="GR132" s="107"/>
      <c r="GS132" s="107"/>
      <c r="GT132" s="107"/>
      <c r="GU132" s="107"/>
      <c r="GV132" s="107"/>
      <c r="GW132" s="107"/>
      <c r="GX132" s="107"/>
      <c r="GY132" s="107"/>
      <c r="GZ132" s="107"/>
      <c r="HA132" s="107"/>
      <c r="HB132" s="107"/>
      <c r="HC132" s="107"/>
      <c r="HD132" s="107"/>
      <c r="HE132" s="107"/>
      <c r="HF132" s="107"/>
      <c r="HG132" s="107"/>
      <c r="HH132" s="107"/>
      <c r="HI132" s="107"/>
      <c r="HJ132" s="107"/>
      <c r="HK132" s="107"/>
      <c r="HL132" s="107"/>
      <c r="HM132" s="107"/>
      <c r="HN132" s="107"/>
      <c r="HO132" s="107"/>
      <c r="HP132" s="107"/>
      <c r="HQ132" s="107"/>
      <c r="HR132" s="107"/>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c r="IM132" s="107"/>
      <c r="IN132" s="107"/>
      <c r="IO132" s="107"/>
      <c r="IP132" s="107"/>
      <c r="IQ132" s="107"/>
      <c r="IR132" s="107"/>
      <c r="IS132" s="107"/>
      <c r="IT132" s="107"/>
      <c r="IU132" s="107"/>
      <c r="IV132" s="107"/>
    </row>
    <row r="133" spans="1:256" ht="16.5" customHeight="1">
      <c r="A133" s="108"/>
      <c r="B133" s="108"/>
      <c r="C133" s="108"/>
      <c r="D133" s="108"/>
      <c r="E133" s="108"/>
      <c r="F133" s="108"/>
      <c r="G133" s="108"/>
      <c r="H133" s="108"/>
      <c r="I133" s="108"/>
      <c r="J133" s="108"/>
      <c r="K133" s="108"/>
      <c r="L133" s="108"/>
      <c r="M133" s="108"/>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7"/>
      <c r="EL133" s="107"/>
      <c r="EM133" s="107"/>
      <c r="EN133" s="107"/>
      <c r="EO133" s="107"/>
      <c r="EP133" s="107"/>
      <c r="EQ133" s="107"/>
      <c r="ER133" s="107"/>
      <c r="ES133" s="107"/>
      <c r="ET133" s="107"/>
      <c r="EU133" s="107"/>
      <c r="EV133" s="107"/>
      <c r="EW133" s="107"/>
      <c r="EX133" s="107"/>
      <c r="EY133" s="107"/>
      <c r="EZ133" s="107"/>
      <c r="FA133" s="107"/>
      <c r="FB133" s="107"/>
      <c r="FC133" s="107"/>
      <c r="FD133" s="107"/>
      <c r="FE133" s="107"/>
      <c r="FF133" s="107"/>
      <c r="FG133" s="107"/>
      <c r="FH133" s="107"/>
      <c r="FI133" s="107"/>
      <c r="FJ133" s="107"/>
      <c r="FK133" s="107"/>
      <c r="FL133" s="107"/>
      <c r="FM133" s="107"/>
      <c r="FN133" s="107"/>
      <c r="FO133" s="107"/>
      <c r="FP133" s="107"/>
      <c r="FQ133" s="107"/>
      <c r="FR133" s="107"/>
      <c r="FS133" s="107"/>
      <c r="FT133" s="107"/>
      <c r="FU133" s="107"/>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P133" s="107"/>
      <c r="GQ133" s="107"/>
      <c r="GR133" s="107"/>
      <c r="GS133" s="107"/>
      <c r="GT133" s="107"/>
      <c r="GU133" s="107"/>
      <c r="GV133" s="107"/>
      <c r="GW133" s="107"/>
      <c r="GX133" s="107"/>
      <c r="GY133" s="107"/>
      <c r="GZ133" s="107"/>
      <c r="HA133" s="107"/>
      <c r="HB133" s="107"/>
      <c r="HC133" s="107"/>
      <c r="HD133" s="107"/>
      <c r="HE133" s="107"/>
      <c r="HF133" s="107"/>
      <c r="HG133" s="107"/>
      <c r="HH133" s="107"/>
      <c r="HI133" s="107"/>
      <c r="HJ133" s="107"/>
      <c r="HK133" s="107"/>
      <c r="HL133" s="107"/>
      <c r="HM133" s="107"/>
      <c r="HN133" s="107"/>
      <c r="HO133" s="107"/>
      <c r="HP133" s="107"/>
      <c r="HQ133" s="107"/>
      <c r="HR133" s="107"/>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c r="IM133" s="107"/>
      <c r="IN133" s="107"/>
      <c r="IO133" s="107"/>
      <c r="IP133" s="107"/>
      <c r="IQ133" s="107"/>
      <c r="IR133" s="107"/>
      <c r="IS133" s="107"/>
      <c r="IT133" s="107"/>
      <c r="IU133" s="107"/>
      <c r="IV133" s="107"/>
    </row>
    <row r="134" spans="1:256" ht="16.5" customHeight="1">
      <c r="A134" s="108"/>
      <c r="B134" s="108"/>
      <c r="C134" s="108"/>
      <c r="D134" s="108"/>
      <c r="E134" s="108"/>
      <c r="F134" s="108"/>
      <c r="G134" s="108"/>
      <c r="H134" s="108"/>
      <c r="I134" s="108"/>
      <c r="J134" s="108"/>
      <c r="K134" s="108"/>
      <c r="L134" s="108"/>
      <c r="M134" s="108"/>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c r="FI134" s="107"/>
      <c r="FJ134" s="107"/>
      <c r="FK134" s="107"/>
      <c r="FL134" s="107"/>
      <c r="FM134" s="107"/>
      <c r="FN134" s="107"/>
      <c r="FO134" s="107"/>
      <c r="FP134" s="107"/>
      <c r="FQ134" s="107"/>
      <c r="FR134" s="107"/>
      <c r="FS134" s="107"/>
      <c r="FT134" s="107"/>
      <c r="FU134" s="107"/>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P134" s="107"/>
      <c r="GQ134" s="107"/>
      <c r="GR134" s="107"/>
      <c r="GS134" s="107"/>
      <c r="GT134" s="107"/>
      <c r="GU134" s="107"/>
      <c r="GV134" s="107"/>
      <c r="GW134" s="107"/>
      <c r="GX134" s="107"/>
      <c r="GY134" s="107"/>
      <c r="GZ134" s="107"/>
      <c r="HA134" s="107"/>
      <c r="HB134" s="107"/>
      <c r="HC134" s="107"/>
      <c r="HD134" s="107"/>
      <c r="HE134" s="107"/>
      <c r="HF134" s="107"/>
      <c r="HG134" s="107"/>
      <c r="HH134" s="107"/>
      <c r="HI134" s="107"/>
      <c r="HJ134" s="107"/>
      <c r="HK134" s="107"/>
      <c r="HL134" s="107"/>
      <c r="HM134" s="107"/>
      <c r="HN134" s="107"/>
      <c r="HO134" s="107"/>
      <c r="HP134" s="107"/>
      <c r="HQ134" s="107"/>
      <c r="HR134" s="107"/>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c r="IM134" s="107"/>
      <c r="IN134" s="107"/>
      <c r="IO134" s="107"/>
      <c r="IP134" s="107"/>
      <c r="IQ134" s="107"/>
      <c r="IR134" s="107"/>
      <c r="IS134" s="107"/>
      <c r="IT134" s="107"/>
      <c r="IU134" s="107"/>
      <c r="IV134" s="107"/>
    </row>
    <row r="135" spans="1:256" ht="16.5" customHeight="1">
      <c r="A135" s="108"/>
      <c r="B135" s="108"/>
      <c r="C135" s="108"/>
      <c r="D135" s="108"/>
      <c r="E135" s="108"/>
      <c r="F135" s="108"/>
      <c r="G135" s="108"/>
      <c r="H135" s="108"/>
      <c r="I135" s="108"/>
      <c r="J135" s="108"/>
      <c r="K135" s="108"/>
      <c r="L135" s="108"/>
      <c r="M135" s="108"/>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07"/>
      <c r="EI135" s="107"/>
      <c r="EJ135" s="107"/>
      <c r="EK135" s="107"/>
      <c r="EL135" s="107"/>
      <c r="EM135" s="107"/>
      <c r="EN135" s="107"/>
      <c r="EO135" s="107"/>
      <c r="EP135" s="107"/>
      <c r="EQ135" s="107"/>
      <c r="ER135" s="107"/>
      <c r="ES135" s="107"/>
      <c r="ET135" s="107"/>
      <c r="EU135" s="107"/>
      <c r="EV135" s="107"/>
      <c r="EW135" s="107"/>
      <c r="EX135" s="107"/>
      <c r="EY135" s="107"/>
      <c r="EZ135" s="107"/>
      <c r="FA135" s="107"/>
      <c r="FB135" s="107"/>
      <c r="FC135" s="107"/>
      <c r="FD135" s="107"/>
      <c r="FE135" s="107"/>
      <c r="FF135" s="107"/>
      <c r="FG135" s="107"/>
      <c r="FH135" s="107"/>
      <c r="FI135" s="107"/>
      <c r="FJ135" s="107"/>
      <c r="FK135" s="107"/>
      <c r="FL135" s="107"/>
      <c r="FM135" s="107"/>
      <c r="FN135" s="107"/>
      <c r="FO135" s="107"/>
      <c r="FP135" s="107"/>
      <c r="FQ135" s="107"/>
      <c r="FR135" s="107"/>
      <c r="FS135" s="107"/>
      <c r="FT135" s="107"/>
      <c r="FU135" s="107"/>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P135" s="107"/>
      <c r="GQ135" s="107"/>
      <c r="GR135" s="107"/>
      <c r="GS135" s="107"/>
      <c r="GT135" s="107"/>
      <c r="GU135" s="107"/>
      <c r="GV135" s="107"/>
      <c r="GW135" s="107"/>
      <c r="GX135" s="107"/>
      <c r="GY135" s="107"/>
      <c r="GZ135" s="107"/>
      <c r="HA135" s="107"/>
      <c r="HB135" s="107"/>
      <c r="HC135" s="107"/>
      <c r="HD135" s="107"/>
      <c r="HE135" s="107"/>
      <c r="HF135" s="107"/>
      <c r="HG135" s="107"/>
      <c r="HH135" s="107"/>
      <c r="HI135" s="107"/>
      <c r="HJ135" s="107"/>
      <c r="HK135" s="107"/>
      <c r="HL135" s="107"/>
      <c r="HM135" s="107"/>
      <c r="HN135" s="107"/>
      <c r="HO135" s="107"/>
      <c r="HP135" s="107"/>
      <c r="HQ135" s="107"/>
      <c r="HR135" s="107"/>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c r="IM135" s="107"/>
      <c r="IN135" s="107"/>
      <c r="IO135" s="107"/>
      <c r="IP135" s="107"/>
      <c r="IQ135" s="107"/>
      <c r="IR135" s="107"/>
      <c r="IS135" s="107"/>
      <c r="IT135" s="107"/>
      <c r="IU135" s="107"/>
      <c r="IV135" s="107"/>
    </row>
    <row r="136" spans="1:256" ht="16.5" customHeight="1">
      <c r="A136" s="108"/>
      <c r="B136" s="108"/>
      <c r="C136" s="108"/>
      <c r="D136" s="108"/>
      <c r="E136" s="108"/>
      <c r="F136" s="108"/>
      <c r="G136" s="108"/>
      <c r="H136" s="108"/>
      <c r="I136" s="108"/>
      <c r="J136" s="108"/>
      <c r="K136" s="108"/>
      <c r="L136" s="108"/>
      <c r="M136" s="108"/>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c r="ET136" s="107"/>
      <c r="EU136" s="107"/>
      <c r="EV136" s="107"/>
      <c r="EW136" s="107"/>
      <c r="EX136" s="107"/>
      <c r="EY136" s="107"/>
      <c r="EZ136" s="107"/>
      <c r="FA136" s="107"/>
      <c r="FB136" s="107"/>
      <c r="FC136" s="107"/>
      <c r="FD136" s="107"/>
      <c r="FE136" s="107"/>
      <c r="FF136" s="107"/>
      <c r="FG136" s="107"/>
      <c r="FH136" s="107"/>
      <c r="FI136" s="107"/>
      <c r="FJ136" s="107"/>
      <c r="FK136" s="107"/>
      <c r="FL136" s="107"/>
      <c r="FM136" s="107"/>
      <c r="FN136" s="107"/>
      <c r="FO136" s="107"/>
      <c r="FP136" s="107"/>
      <c r="FQ136" s="107"/>
      <c r="FR136" s="107"/>
      <c r="FS136" s="107"/>
      <c r="FT136" s="107"/>
      <c r="FU136" s="107"/>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P136" s="107"/>
      <c r="GQ136" s="107"/>
      <c r="GR136" s="107"/>
      <c r="GS136" s="107"/>
      <c r="GT136" s="107"/>
      <c r="GU136" s="107"/>
      <c r="GV136" s="107"/>
      <c r="GW136" s="107"/>
      <c r="GX136" s="107"/>
      <c r="GY136" s="107"/>
      <c r="GZ136" s="107"/>
      <c r="HA136" s="107"/>
      <c r="HB136" s="107"/>
      <c r="HC136" s="107"/>
      <c r="HD136" s="107"/>
      <c r="HE136" s="107"/>
      <c r="HF136" s="107"/>
      <c r="HG136" s="107"/>
      <c r="HH136" s="107"/>
      <c r="HI136" s="107"/>
      <c r="HJ136" s="107"/>
      <c r="HK136" s="107"/>
      <c r="HL136" s="107"/>
      <c r="HM136" s="107"/>
      <c r="HN136" s="107"/>
      <c r="HO136" s="107"/>
      <c r="HP136" s="107"/>
      <c r="HQ136" s="107"/>
      <c r="HR136" s="107"/>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c r="IM136" s="107"/>
      <c r="IN136" s="107"/>
      <c r="IO136" s="107"/>
      <c r="IP136" s="107"/>
      <c r="IQ136" s="107"/>
      <c r="IR136" s="107"/>
      <c r="IS136" s="107"/>
      <c r="IT136" s="107"/>
      <c r="IU136" s="107"/>
      <c r="IV136" s="107"/>
    </row>
    <row r="137" spans="1:256" ht="16.5" customHeight="1">
      <c r="A137" s="108"/>
      <c r="B137" s="108"/>
      <c r="C137" s="108"/>
      <c r="D137" s="108"/>
      <c r="E137" s="108"/>
      <c r="F137" s="108"/>
      <c r="G137" s="108"/>
      <c r="H137" s="108"/>
      <c r="I137" s="108"/>
      <c r="J137" s="108"/>
      <c r="K137" s="108"/>
      <c r="L137" s="108"/>
      <c r="M137" s="108"/>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7"/>
      <c r="FF137" s="107"/>
      <c r="FG137" s="107"/>
      <c r="FH137" s="107"/>
      <c r="FI137" s="107"/>
      <c r="FJ137" s="107"/>
      <c r="FK137" s="107"/>
      <c r="FL137" s="107"/>
      <c r="FM137" s="107"/>
      <c r="FN137" s="107"/>
      <c r="FO137" s="107"/>
      <c r="FP137" s="107"/>
      <c r="FQ137" s="107"/>
      <c r="FR137" s="107"/>
      <c r="FS137" s="107"/>
      <c r="FT137" s="107"/>
      <c r="FU137" s="107"/>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P137" s="107"/>
      <c r="GQ137" s="107"/>
      <c r="GR137" s="107"/>
      <c r="GS137" s="107"/>
      <c r="GT137" s="107"/>
      <c r="GU137" s="107"/>
      <c r="GV137" s="107"/>
      <c r="GW137" s="107"/>
      <c r="GX137" s="107"/>
      <c r="GY137" s="107"/>
      <c r="GZ137" s="107"/>
      <c r="HA137" s="107"/>
      <c r="HB137" s="107"/>
      <c r="HC137" s="107"/>
      <c r="HD137" s="107"/>
      <c r="HE137" s="107"/>
      <c r="HF137" s="107"/>
      <c r="HG137" s="107"/>
      <c r="HH137" s="107"/>
      <c r="HI137" s="107"/>
      <c r="HJ137" s="107"/>
      <c r="HK137" s="107"/>
      <c r="HL137" s="107"/>
      <c r="HM137" s="107"/>
      <c r="HN137" s="107"/>
      <c r="HO137" s="107"/>
      <c r="HP137" s="107"/>
      <c r="HQ137" s="107"/>
      <c r="HR137" s="107"/>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c r="IM137" s="107"/>
      <c r="IN137" s="107"/>
      <c r="IO137" s="107"/>
      <c r="IP137" s="107"/>
      <c r="IQ137" s="107"/>
      <c r="IR137" s="107"/>
      <c r="IS137" s="107"/>
      <c r="IT137" s="107"/>
      <c r="IU137" s="107"/>
      <c r="IV137" s="107"/>
    </row>
    <row r="138" spans="1:256" ht="16.5" customHeight="1">
      <c r="A138" s="108"/>
      <c r="B138" s="108"/>
      <c r="C138" s="108"/>
      <c r="D138" s="108"/>
      <c r="E138" s="108"/>
      <c r="F138" s="108"/>
      <c r="G138" s="108"/>
      <c r="H138" s="108"/>
      <c r="I138" s="108"/>
      <c r="J138" s="108"/>
      <c r="K138" s="108"/>
      <c r="L138" s="108"/>
      <c r="M138" s="108"/>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7"/>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c r="FJ138" s="107"/>
      <c r="FK138" s="107"/>
      <c r="FL138" s="107"/>
      <c r="FM138" s="107"/>
      <c r="FN138" s="107"/>
      <c r="FO138" s="107"/>
      <c r="FP138" s="107"/>
      <c r="FQ138" s="107"/>
      <c r="FR138" s="107"/>
      <c r="FS138" s="107"/>
      <c r="FT138" s="107"/>
      <c r="FU138" s="107"/>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P138" s="107"/>
      <c r="GQ138" s="107"/>
      <c r="GR138" s="107"/>
      <c r="GS138" s="107"/>
      <c r="GT138" s="107"/>
      <c r="GU138" s="107"/>
      <c r="GV138" s="107"/>
      <c r="GW138" s="107"/>
      <c r="GX138" s="107"/>
      <c r="GY138" s="107"/>
      <c r="GZ138" s="107"/>
      <c r="HA138" s="107"/>
      <c r="HB138" s="107"/>
      <c r="HC138" s="107"/>
      <c r="HD138" s="107"/>
      <c r="HE138" s="107"/>
      <c r="HF138" s="107"/>
      <c r="HG138" s="107"/>
      <c r="HH138" s="107"/>
      <c r="HI138" s="107"/>
      <c r="HJ138" s="107"/>
      <c r="HK138" s="107"/>
      <c r="HL138" s="107"/>
      <c r="HM138" s="107"/>
      <c r="HN138" s="107"/>
      <c r="HO138" s="107"/>
      <c r="HP138" s="107"/>
      <c r="HQ138" s="107"/>
      <c r="HR138" s="107"/>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c r="IM138" s="107"/>
      <c r="IN138" s="107"/>
      <c r="IO138" s="107"/>
      <c r="IP138" s="107"/>
      <c r="IQ138" s="107"/>
      <c r="IR138" s="107"/>
      <c r="IS138" s="107"/>
      <c r="IT138" s="107"/>
      <c r="IU138" s="107"/>
      <c r="IV138" s="107"/>
    </row>
    <row r="139" spans="1:256" ht="16.5" customHeight="1">
      <c r="A139" s="108"/>
      <c r="B139" s="108"/>
      <c r="C139" s="108"/>
      <c r="D139" s="108"/>
      <c r="E139" s="108"/>
      <c r="F139" s="108"/>
      <c r="G139" s="108"/>
      <c r="H139" s="108"/>
      <c r="I139" s="108"/>
      <c r="J139" s="108"/>
      <c r="K139" s="108"/>
      <c r="L139" s="108"/>
      <c r="M139" s="108"/>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c r="DH139" s="107"/>
      <c r="DI139" s="107"/>
      <c r="DJ139" s="107"/>
      <c r="DK139" s="107"/>
      <c r="DL139" s="107"/>
      <c r="DM139" s="107"/>
      <c r="DN139" s="107"/>
      <c r="DO139" s="107"/>
      <c r="DP139" s="107"/>
      <c r="DQ139" s="107"/>
      <c r="DR139" s="107"/>
      <c r="DS139" s="107"/>
      <c r="DT139" s="107"/>
      <c r="DU139" s="107"/>
      <c r="DV139" s="107"/>
      <c r="DW139" s="107"/>
      <c r="DX139" s="107"/>
      <c r="DY139" s="107"/>
      <c r="DZ139" s="107"/>
      <c r="EA139" s="107"/>
      <c r="EB139" s="107"/>
      <c r="EC139" s="107"/>
      <c r="ED139" s="107"/>
      <c r="EE139" s="107"/>
      <c r="EF139" s="107"/>
      <c r="EG139" s="107"/>
      <c r="EH139" s="107"/>
      <c r="EI139" s="107"/>
      <c r="EJ139" s="107"/>
      <c r="EK139" s="107"/>
      <c r="EL139" s="107"/>
      <c r="EM139" s="107"/>
      <c r="EN139" s="107"/>
      <c r="EO139" s="107"/>
      <c r="EP139" s="107"/>
      <c r="EQ139" s="107"/>
      <c r="ER139" s="107"/>
      <c r="ES139" s="107"/>
      <c r="ET139" s="107"/>
      <c r="EU139" s="107"/>
      <c r="EV139" s="107"/>
      <c r="EW139" s="107"/>
      <c r="EX139" s="107"/>
      <c r="EY139" s="107"/>
      <c r="EZ139" s="107"/>
      <c r="FA139" s="107"/>
      <c r="FB139" s="107"/>
      <c r="FC139" s="107"/>
      <c r="FD139" s="107"/>
      <c r="FE139" s="107"/>
      <c r="FF139" s="107"/>
      <c r="FG139" s="107"/>
      <c r="FH139" s="107"/>
      <c r="FI139" s="107"/>
      <c r="FJ139" s="107"/>
      <c r="FK139" s="107"/>
      <c r="FL139" s="107"/>
      <c r="FM139" s="107"/>
      <c r="FN139" s="107"/>
      <c r="FO139" s="107"/>
      <c r="FP139" s="107"/>
      <c r="FQ139" s="107"/>
      <c r="FR139" s="107"/>
      <c r="FS139" s="107"/>
      <c r="FT139" s="107"/>
      <c r="FU139" s="107"/>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P139" s="107"/>
      <c r="GQ139" s="107"/>
      <c r="GR139" s="107"/>
      <c r="GS139" s="107"/>
      <c r="GT139" s="107"/>
      <c r="GU139" s="107"/>
      <c r="GV139" s="107"/>
      <c r="GW139" s="107"/>
      <c r="GX139" s="107"/>
      <c r="GY139" s="107"/>
      <c r="GZ139" s="107"/>
      <c r="HA139" s="107"/>
      <c r="HB139" s="107"/>
      <c r="HC139" s="107"/>
      <c r="HD139" s="107"/>
      <c r="HE139" s="107"/>
      <c r="HF139" s="107"/>
      <c r="HG139" s="107"/>
      <c r="HH139" s="107"/>
      <c r="HI139" s="107"/>
      <c r="HJ139" s="107"/>
      <c r="HK139" s="107"/>
      <c r="HL139" s="107"/>
      <c r="HM139" s="107"/>
      <c r="HN139" s="107"/>
      <c r="HO139" s="107"/>
      <c r="HP139" s="107"/>
      <c r="HQ139" s="107"/>
      <c r="HR139" s="107"/>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c r="IM139" s="107"/>
      <c r="IN139" s="107"/>
      <c r="IO139" s="107"/>
      <c r="IP139" s="107"/>
      <c r="IQ139" s="107"/>
      <c r="IR139" s="107"/>
      <c r="IS139" s="107"/>
      <c r="IT139" s="107"/>
      <c r="IU139" s="107"/>
      <c r="IV139" s="107"/>
    </row>
    <row r="140" spans="1:256" ht="16.5" customHeight="1">
      <c r="A140" s="108"/>
      <c r="B140" s="108"/>
      <c r="C140" s="108"/>
      <c r="D140" s="108"/>
      <c r="E140" s="108"/>
      <c r="F140" s="108"/>
      <c r="G140" s="108"/>
      <c r="H140" s="108"/>
      <c r="I140" s="108"/>
      <c r="J140" s="108"/>
      <c r="K140" s="108"/>
      <c r="L140" s="108"/>
      <c r="M140" s="108"/>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P140" s="107"/>
      <c r="GQ140" s="107"/>
      <c r="GR140" s="107"/>
      <c r="GS140" s="107"/>
      <c r="GT140" s="107"/>
      <c r="GU140" s="107"/>
      <c r="GV140" s="107"/>
      <c r="GW140" s="107"/>
      <c r="GX140" s="107"/>
      <c r="GY140" s="107"/>
      <c r="GZ140" s="107"/>
      <c r="HA140" s="107"/>
      <c r="HB140" s="107"/>
      <c r="HC140" s="107"/>
      <c r="HD140" s="107"/>
      <c r="HE140" s="107"/>
      <c r="HF140" s="107"/>
      <c r="HG140" s="107"/>
      <c r="HH140" s="107"/>
      <c r="HI140" s="107"/>
      <c r="HJ140" s="107"/>
      <c r="HK140" s="107"/>
      <c r="HL140" s="107"/>
      <c r="HM140" s="107"/>
      <c r="HN140" s="107"/>
      <c r="HO140" s="107"/>
      <c r="HP140" s="107"/>
      <c r="HQ140" s="107"/>
      <c r="HR140" s="107"/>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c r="IM140" s="107"/>
      <c r="IN140" s="107"/>
      <c r="IO140" s="107"/>
      <c r="IP140" s="107"/>
      <c r="IQ140" s="107"/>
      <c r="IR140" s="107"/>
      <c r="IS140" s="107"/>
      <c r="IT140" s="107"/>
      <c r="IU140" s="107"/>
      <c r="IV140" s="107"/>
    </row>
    <row r="141" spans="1:256" ht="16.5" customHeight="1">
      <c r="A141" s="108"/>
      <c r="B141" s="108"/>
      <c r="C141" s="108"/>
      <c r="D141" s="108"/>
      <c r="E141" s="108"/>
      <c r="F141" s="108"/>
      <c r="G141" s="108"/>
      <c r="H141" s="108"/>
      <c r="I141" s="108"/>
      <c r="J141" s="108"/>
      <c r="K141" s="108"/>
      <c r="L141" s="108"/>
      <c r="M141" s="108"/>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07"/>
      <c r="EI141" s="107"/>
      <c r="EJ141" s="107"/>
      <c r="EK141" s="107"/>
      <c r="EL141" s="107"/>
      <c r="EM141" s="107"/>
      <c r="EN141" s="107"/>
      <c r="EO141" s="107"/>
      <c r="EP141" s="107"/>
      <c r="EQ141" s="107"/>
      <c r="ER141" s="107"/>
      <c r="ES141" s="107"/>
      <c r="ET141" s="107"/>
      <c r="EU141" s="107"/>
      <c r="EV141" s="107"/>
      <c r="EW141" s="107"/>
      <c r="EX141" s="107"/>
      <c r="EY141" s="107"/>
      <c r="EZ141" s="107"/>
      <c r="FA141" s="107"/>
      <c r="FB141" s="107"/>
      <c r="FC141" s="107"/>
      <c r="FD141" s="107"/>
      <c r="FE141" s="107"/>
      <c r="FF141" s="107"/>
      <c r="FG141" s="107"/>
      <c r="FH141" s="107"/>
      <c r="FI141" s="107"/>
      <c r="FJ141" s="107"/>
      <c r="FK141" s="107"/>
      <c r="FL141" s="107"/>
      <c r="FM141" s="107"/>
      <c r="FN141" s="107"/>
      <c r="FO141" s="107"/>
      <c r="FP141" s="107"/>
      <c r="FQ141" s="107"/>
      <c r="FR141" s="107"/>
      <c r="FS141" s="107"/>
      <c r="FT141" s="107"/>
      <c r="FU141" s="107"/>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P141" s="107"/>
      <c r="GQ141" s="107"/>
      <c r="GR141" s="107"/>
      <c r="GS141" s="107"/>
      <c r="GT141" s="107"/>
      <c r="GU141" s="107"/>
      <c r="GV141" s="107"/>
      <c r="GW141" s="107"/>
      <c r="GX141" s="107"/>
      <c r="GY141" s="107"/>
      <c r="GZ141" s="107"/>
      <c r="HA141" s="107"/>
      <c r="HB141" s="107"/>
      <c r="HC141" s="107"/>
      <c r="HD141" s="107"/>
      <c r="HE141" s="107"/>
      <c r="HF141" s="107"/>
      <c r="HG141" s="107"/>
      <c r="HH141" s="107"/>
      <c r="HI141" s="107"/>
      <c r="HJ141" s="107"/>
      <c r="HK141" s="107"/>
      <c r="HL141" s="107"/>
      <c r="HM141" s="107"/>
      <c r="HN141" s="107"/>
      <c r="HO141" s="107"/>
      <c r="HP141" s="107"/>
      <c r="HQ141" s="107"/>
      <c r="HR141" s="107"/>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c r="IM141" s="107"/>
      <c r="IN141" s="107"/>
      <c r="IO141" s="107"/>
      <c r="IP141" s="107"/>
      <c r="IQ141" s="107"/>
      <c r="IR141" s="107"/>
      <c r="IS141" s="107"/>
      <c r="IT141" s="107"/>
      <c r="IU141" s="107"/>
      <c r="IV141" s="107"/>
    </row>
    <row r="142" spans="1:256" ht="16.5" customHeight="1">
      <c r="A142" s="107"/>
      <c r="B142" s="107"/>
      <c r="C142" s="107"/>
      <c r="D142" s="107"/>
      <c r="E142" s="107"/>
      <c r="F142" s="107"/>
      <c r="G142" s="107"/>
      <c r="H142" s="107"/>
      <c r="I142" s="107"/>
      <c r="J142" s="108"/>
      <c r="K142" s="108"/>
      <c r="L142" s="108"/>
      <c r="M142" s="108"/>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07"/>
      <c r="EI142" s="107"/>
      <c r="EJ142" s="107"/>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P142" s="107"/>
      <c r="GQ142" s="107"/>
      <c r="GR142" s="107"/>
      <c r="GS142" s="107"/>
      <c r="GT142" s="107"/>
      <c r="GU142" s="107"/>
      <c r="GV142" s="107"/>
      <c r="GW142" s="107"/>
      <c r="GX142" s="107"/>
      <c r="GY142" s="107"/>
      <c r="GZ142" s="107"/>
      <c r="HA142" s="107"/>
      <c r="HB142" s="107"/>
      <c r="HC142" s="107"/>
      <c r="HD142" s="107"/>
      <c r="HE142" s="107"/>
      <c r="HF142" s="107"/>
      <c r="HG142" s="107"/>
      <c r="HH142" s="107"/>
      <c r="HI142" s="107"/>
      <c r="HJ142" s="107"/>
      <c r="HK142" s="107"/>
      <c r="HL142" s="107"/>
      <c r="HM142" s="107"/>
      <c r="HN142" s="107"/>
      <c r="HO142" s="107"/>
      <c r="HP142" s="107"/>
      <c r="HQ142" s="107"/>
      <c r="HR142" s="107"/>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c r="IM142" s="107"/>
      <c r="IN142" s="107"/>
      <c r="IO142" s="107"/>
      <c r="IP142" s="107"/>
      <c r="IQ142" s="107"/>
      <c r="IR142" s="107"/>
      <c r="IS142" s="107"/>
      <c r="IT142" s="107"/>
      <c r="IU142" s="107"/>
      <c r="IV142" s="107"/>
    </row>
    <row r="143" spans="10:256" ht="16.5">
      <c r="J143" s="108"/>
      <c r="K143" s="108"/>
      <c r="L143" s="108"/>
      <c r="M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P143" s="107"/>
      <c r="GQ143" s="107"/>
      <c r="GR143" s="107"/>
      <c r="GS143" s="107"/>
      <c r="GT143" s="107"/>
      <c r="GU143" s="107"/>
      <c r="GV143" s="107"/>
      <c r="GW143" s="107"/>
      <c r="GX143" s="107"/>
      <c r="GY143" s="107"/>
      <c r="GZ143" s="107"/>
      <c r="HA143" s="107"/>
      <c r="HB143" s="107"/>
      <c r="HC143" s="107"/>
      <c r="HD143" s="107"/>
      <c r="HE143" s="107"/>
      <c r="HF143" s="107"/>
      <c r="HG143" s="107"/>
      <c r="HH143" s="107"/>
      <c r="HI143" s="107"/>
      <c r="HJ143" s="107"/>
      <c r="HK143" s="107"/>
      <c r="HL143" s="107"/>
      <c r="HM143" s="107"/>
      <c r="HN143" s="107"/>
      <c r="HO143" s="107"/>
      <c r="HP143" s="107"/>
      <c r="HQ143" s="107"/>
      <c r="HR143" s="107"/>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c r="IM143" s="107"/>
      <c r="IN143" s="107"/>
      <c r="IO143" s="107"/>
      <c r="IP143" s="107"/>
      <c r="IQ143" s="107"/>
      <c r="IR143" s="107"/>
      <c r="IS143" s="107"/>
      <c r="IT143" s="107"/>
      <c r="IU143" s="107"/>
      <c r="IV143" s="107"/>
    </row>
    <row r="144" spans="10:12" ht="15" customHeight="1">
      <c r="J144" s="107"/>
      <c r="K144" s="107"/>
      <c r="L144" s="107"/>
    </row>
  </sheetData>
  <sheetProtection/>
  <mergeCells count="8">
    <mergeCell ref="G66:M66"/>
    <mergeCell ref="J54:M54"/>
    <mergeCell ref="J42:M42"/>
    <mergeCell ref="A1:M1"/>
    <mergeCell ref="C38:E38"/>
    <mergeCell ref="H38:K38"/>
    <mergeCell ref="A40:M40"/>
    <mergeCell ref="B42:G42"/>
  </mergeCells>
  <conditionalFormatting sqref="C20 B6 B29:B30 C5:C6 H3 H21 I31:I33 B8:B9 F27:G27 F30:G31 F32:F33 D3:D33 E3:E31 F25:F29 F3:G24 H6:H9 H14:H19 H23:H30 I3:J6 I13:J27 L3:L8 L15:L33 M3:M33 K3:K33">
    <cfRule type="cellIs" priority="45" dxfId="141" operator="notEqual">
      <formula>"""I"""</formula>
    </cfRule>
  </conditionalFormatting>
  <conditionalFormatting sqref="J30">
    <cfRule type="cellIs" priority="46" dxfId="141" operator="notEqual">
      <formula>"""I"""</formula>
    </cfRule>
  </conditionalFormatting>
  <conditionalFormatting sqref="L11">
    <cfRule type="cellIs" priority="47" dxfId="141" operator="notEqual">
      <formula>"""I"""</formula>
    </cfRule>
  </conditionalFormatting>
  <conditionalFormatting sqref="I11 J9">
    <cfRule type="cellIs" priority="48" dxfId="141" operator="notEqual">
      <formula>"""I"""</formula>
    </cfRule>
  </conditionalFormatting>
  <conditionalFormatting sqref="H14">
    <cfRule type="cellIs" priority="49" dxfId="141" operator="notEqual">
      <formula>"""I"""</formula>
    </cfRule>
  </conditionalFormatting>
  <conditionalFormatting sqref="B30">
    <cfRule type="cellIs" priority="50" dxfId="141" operator="notEqual">
      <formula>"""I"""</formula>
    </cfRule>
  </conditionalFormatting>
  <conditionalFormatting sqref="H11">
    <cfRule type="cellIs" priority="24" dxfId="141" operator="notEqual">
      <formula>"""I"""</formula>
    </cfRule>
  </conditionalFormatting>
  <conditionalFormatting sqref="J31">
    <cfRule type="cellIs" priority="32" dxfId="141" operator="notEqual">
      <formula>"""I"""</formula>
    </cfRule>
  </conditionalFormatting>
  <conditionalFormatting sqref="C19">
    <cfRule type="cellIs" priority="40" dxfId="141" operator="notEqual">
      <formula>"""I"""</formula>
    </cfRule>
  </conditionalFormatting>
  <conditionalFormatting sqref="B16">
    <cfRule type="cellIs" priority="54" dxfId="141" operator="notEqual">
      <formula>"""I"""</formula>
    </cfRule>
  </conditionalFormatting>
  <conditionalFormatting sqref="B23">
    <cfRule type="cellIs" priority="55" dxfId="141" operator="notEqual">
      <formula>"""I"""</formula>
    </cfRule>
  </conditionalFormatting>
  <conditionalFormatting sqref="J30">
    <cfRule type="cellIs" priority="29" dxfId="141" operator="notEqual">
      <formula>"""I"""</formula>
    </cfRule>
  </conditionalFormatting>
  <conditionalFormatting sqref="J9">
    <cfRule type="cellIs" priority="30" dxfId="141" operator="notEqual">
      <formula>"""I"""</formula>
    </cfRule>
  </conditionalFormatting>
  <conditionalFormatting sqref="C13">
    <cfRule type="cellIs" priority="58" dxfId="141" operator="notEqual">
      <formula>"""I"""</formula>
    </cfRule>
  </conditionalFormatting>
  <conditionalFormatting sqref="C27">
    <cfRule type="cellIs" priority="60" dxfId="141" operator="notEqual">
      <formula>"""I"""</formula>
    </cfRule>
  </conditionalFormatting>
  <conditionalFormatting sqref="H20">
    <cfRule type="cellIs" priority="35" dxfId="141" operator="notEqual">
      <formula>"""I"""</formula>
    </cfRule>
  </conditionalFormatting>
  <conditionalFormatting sqref="C33">
    <cfRule type="cellIs" priority="37" dxfId="141" operator="notEqual">
      <formula>"""I"""</formula>
    </cfRule>
  </conditionalFormatting>
  <conditionalFormatting sqref="H21:H22">
    <cfRule type="cellIs" priority="63" dxfId="141" operator="notEqual">
      <formula>"""I"""</formula>
    </cfRule>
  </conditionalFormatting>
  <conditionalFormatting sqref="B29">
    <cfRule type="cellIs" priority="42" dxfId="141" operator="notEqual">
      <formula>"""I"""</formula>
    </cfRule>
  </conditionalFormatting>
  <conditionalFormatting sqref="I11">
    <cfRule type="cellIs" priority="66" dxfId="141" operator="notEqual">
      <formula>"""I"""</formula>
    </cfRule>
  </conditionalFormatting>
  <conditionalFormatting sqref="B15">
    <cfRule type="cellIs" priority="44" dxfId="141" operator="notEqual">
      <formula>"""I"""</formula>
    </cfRule>
  </conditionalFormatting>
  <conditionalFormatting sqref="B22">
    <cfRule type="cellIs" priority="43" dxfId="141" operator="notEqual">
      <formula>"""I"""</formula>
    </cfRule>
  </conditionalFormatting>
  <conditionalFormatting sqref="C12">
    <cfRule type="cellIs" priority="41" dxfId="141" operator="notEqual">
      <formula>"""I"""</formula>
    </cfRule>
  </conditionalFormatting>
  <conditionalFormatting sqref="C19">
    <cfRule type="cellIs" priority="39" dxfId="141" operator="notEqual">
      <formula>"""I"""</formula>
    </cfRule>
  </conditionalFormatting>
  <conditionalFormatting sqref="C26">
    <cfRule type="cellIs" priority="38" dxfId="141" operator="notEqual">
      <formula>"""I"""</formula>
    </cfRule>
  </conditionalFormatting>
  <conditionalFormatting sqref="H13">
    <cfRule type="cellIs" priority="36" dxfId="141" operator="notEqual">
      <formula>"""I"""</formula>
    </cfRule>
  </conditionalFormatting>
  <conditionalFormatting sqref="I10">
    <cfRule type="cellIs" priority="34" dxfId="141" operator="notEqual">
      <formula>"""I"""</formula>
    </cfRule>
  </conditionalFormatting>
  <conditionalFormatting sqref="J10">
    <cfRule type="cellIs" priority="33" dxfId="141" operator="notEqual">
      <formula>"""I"""</formula>
    </cfRule>
  </conditionalFormatting>
  <conditionalFormatting sqref="L12">
    <cfRule type="cellIs" priority="31" dxfId="141" operator="notEqual">
      <formula>"""I"""</formula>
    </cfRule>
  </conditionalFormatting>
  <conditionalFormatting sqref="L11">
    <cfRule type="cellIs" priority="28" dxfId="141" operator="notEqual">
      <formula>"""I"""</formula>
    </cfRule>
  </conditionalFormatting>
  <conditionalFormatting sqref="E33">
    <cfRule type="cellIs" priority="27" dxfId="141" operator="notEqual">
      <formula>"""I"""</formula>
    </cfRule>
  </conditionalFormatting>
  <conditionalFormatting sqref="E32">
    <cfRule type="cellIs" priority="26" dxfId="141" operator="notEqual">
      <formula>"""I"""</formula>
    </cfRule>
  </conditionalFormatting>
  <conditionalFormatting sqref="H10">
    <cfRule type="cellIs" priority="25" dxfId="141" operator="notEqual">
      <formula>"""I"""</formula>
    </cfRule>
  </conditionalFormatting>
  <conditionalFormatting sqref="H12">
    <cfRule type="cellIs" priority="23" dxfId="141" operator="notEqual">
      <formula>"""I"""</formula>
    </cfRule>
  </conditionalFormatting>
  <conditionalFormatting sqref="H31">
    <cfRule type="cellIs" priority="22" dxfId="141" operator="notEqual">
      <formula>"""I"""</formula>
    </cfRule>
  </conditionalFormatting>
  <conditionalFormatting sqref="H32">
    <cfRule type="cellIs" priority="21" dxfId="141" operator="notEqual">
      <formula>"""I"""</formula>
    </cfRule>
  </conditionalFormatting>
  <conditionalFormatting sqref="H33">
    <cfRule type="cellIs" priority="20" dxfId="141" operator="notEqual">
      <formula>"""I"""</formula>
    </cfRule>
  </conditionalFormatting>
  <conditionalFormatting sqref="I7">
    <cfRule type="cellIs" priority="19" dxfId="141" operator="notEqual">
      <formula>"""I"""</formula>
    </cfRule>
  </conditionalFormatting>
  <conditionalFormatting sqref="I8">
    <cfRule type="cellIs" priority="18" dxfId="141" operator="notEqual">
      <formula>"""I"""</formula>
    </cfRule>
  </conditionalFormatting>
  <conditionalFormatting sqref="I9">
    <cfRule type="cellIs" priority="17" dxfId="141" operator="notEqual">
      <formula>"""I"""</formula>
    </cfRule>
  </conditionalFormatting>
  <conditionalFormatting sqref="I12">
    <cfRule type="cellIs" priority="16" dxfId="141" operator="notEqual">
      <formula>"""I"""</formula>
    </cfRule>
  </conditionalFormatting>
  <conditionalFormatting sqref="I28">
    <cfRule type="cellIs" priority="15" dxfId="141" operator="notEqual">
      <formula>"""I"""</formula>
    </cfRule>
  </conditionalFormatting>
  <conditionalFormatting sqref="I29">
    <cfRule type="cellIs" priority="14" dxfId="141" operator="notEqual">
      <formula>"""I"""</formula>
    </cfRule>
  </conditionalFormatting>
  <conditionalFormatting sqref="I30">
    <cfRule type="cellIs" priority="13" dxfId="141" operator="notEqual">
      <formula>"""I"""</formula>
    </cfRule>
  </conditionalFormatting>
  <conditionalFormatting sqref="J7">
    <cfRule type="cellIs" priority="12" dxfId="141" operator="notEqual">
      <formula>"""I"""</formula>
    </cfRule>
  </conditionalFormatting>
  <conditionalFormatting sqref="J8">
    <cfRule type="cellIs" priority="11" dxfId="141" operator="notEqual">
      <formula>"""I"""</formula>
    </cfRule>
  </conditionalFormatting>
  <conditionalFormatting sqref="J11">
    <cfRule type="cellIs" priority="10" dxfId="141" operator="notEqual">
      <formula>"""I"""</formula>
    </cfRule>
  </conditionalFormatting>
  <conditionalFormatting sqref="J12">
    <cfRule type="cellIs" priority="9" dxfId="141" operator="notEqual">
      <formula>"""I"""</formula>
    </cfRule>
  </conditionalFormatting>
  <conditionalFormatting sqref="J28">
    <cfRule type="cellIs" priority="8" dxfId="141" operator="notEqual">
      <formula>"""I"""</formula>
    </cfRule>
  </conditionalFormatting>
  <conditionalFormatting sqref="J29">
    <cfRule type="cellIs" priority="7" dxfId="141" operator="notEqual">
      <formula>"""I"""</formula>
    </cfRule>
  </conditionalFormatting>
  <conditionalFormatting sqref="J32">
    <cfRule type="cellIs" priority="6" dxfId="141" operator="notEqual">
      <formula>"""I"""</formula>
    </cfRule>
  </conditionalFormatting>
  <conditionalFormatting sqref="J33">
    <cfRule type="cellIs" priority="5" dxfId="141" operator="notEqual">
      <formula>"""I"""</formula>
    </cfRule>
  </conditionalFormatting>
  <conditionalFormatting sqref="L9">
    <cfRule type="cellIs" priority="4" dxfId="141" operator="notEqual">
      <formula>"""I"""</formula>
    </cfRule>
  </conditionalFormatting>
  <conditionalFormatting sqref="L10">
    <cfRule type="cellIs" priority="3" dxfId="141" operator="notEqual">
      <formula>"""I"""</formula>
    </cfRule>
  </conditionalFormatting>
  <conditionalFormatting sqref="L13">
    <cfRule type="cellIs" priority="2" dxfId="141" operator="notEqual">
      <formula>"""I"""</formula>
    </cfRule>
  </conditionalFormatting>
  <conditionalFormatting sqref="L14">
    <cfRule type="cellIs" priority="1" dxfId="141" operator="notEqual">
      <formula>"""I"""</formula>
    </cfRule>
  </conditionalFormatting>
  <dataValidations count="4">
    <dataValidation type="custom" allowBlank="1" showInputMessage="1" showErrorMessage="1" prompt="Time - Must be entered as time of day between 4:00 AM and 9:00 AM" sqref="F62">
      <formula1>AND(GTE(F62,MIN((0.166666666666667),(0.375))),LTE(F62,MAX((0.166666666666667),(0.375))))</formula1>
    </dataValidation>
    <dataValidation type="custom" allowBlank="1" showInputMessage="1" showErrorMessage="1" prompt="Time - Value must be entered as a time of day between 1:00 PM and 7:00 PM" sqref="F64">
      <formula1>AND(GTE(F64,MIN((0.541666666666667),(0.791666666666667))),LTE(F64,MAX((0.541666666666667),(0.791666666666667))))</formula1>
    </dataValidation>
    <dataValidation type="custom" allowBlank="1" showInputMessage="1" showErrorMessage="1" prompt="Time - Value must be input as a time of day between 1:00 PM and 12:00 AM" sqref="F65">
      <formula1>AND(GTE(F65,MIN((0.541666666666667),(0.999305555555556))),LTE(F65,MAX((0.541666666666667),(0.999305555555556))))</formula1>
    </dataValidation>
    <dataValidation type="custom" allowBlank="1" showInputMessage="1" showErrorMessage="1" prompt="Time - Must be entered as time of day between 4:00 AM and 9:00 AM" sqref="F63">
      <formula1>AND(GTE(F63,MIN((0.166666666666667),(0.541666666666667))),LTE(F63,MAX((0.166666666666667),(0.541666666666667))))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31"/>
  <sheetViews>
    <sheetView zoomScalePageLayoutView="0" workbookViewId="0" topLeftCell="A4">
      <selection activeCell="F8" sqref="F8"/>
    </sheetView>
  </sheetViews>
  <sheetFormatPr defaultColWidth="8.7109375" defaultRowHeight="15" customHeight="1"/>
  <cols>
    <col min="1" max="1" width="19.140625" style="0" customWidth="1"/>
    <col min="2" max="2" width="10.8515625" style="0" customWidth="1"/>
    <col min="3" max="3" width="8.140625" style="0" customWidth="1"/>
    <col min="4" max="4" width="11.00390625" style="0" customWidth="1"/>
    <col min="5" max="5" width="7.28125" style="0" customWidth="1"/>
    <col min="6" max="13" width="8.7109375" style="0" customWidth="1"/>
    <col min="14" max="22" width="9.140625" style="0" customWidth="1"/>
  </cols>
  <sheetData>
    <row r="1" spans="1:256" ht="50.25" customHeight="1">
      <c r="A1" s="163" t="s">
        <v>10</v>
      </c>
      <c r="B1" s="164"/>
      <c r="C1" s="164"/>
      <c r="D1" s="164"/>
      <c r="E1" s="164"/>
      <c r="F1" s="164"/>
      <c r="G1" s="164"/>
      <c r="H1" s="164"/>
      <c r="I1" s="164"/>
      <c r="J1" s="164"/>
      <c r="K1" s="164"/>
      <c r="L1" s="164"/>
      <c r="M1" s="16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c r="A3" s="165" t="s">
        <v>20</v>
      </c>
      <c r="B3" s="164"/>
      <c r="C3" s="164"/>
      <c r="D3" s="164"/>
      <c r="E3" s="164"/>
      <c r="F3" s="164"/>
      <c r="G3" s="164"/>
      <c r="H3" s="164"/>
      <c r="I3" s="164"/>
      <c r="J3" s="164"/>
      <c r="K3" s="164"/>
      <c r="L3" s="164"/>
      <c r="M3" s="16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36"/>
      <c r="B4" s="160" t="s">
        <v>2</v>
      </c>
      <c r="C4" s="150"/>
      <c r="D4" s="149" t="s">
        <v>3</v>
      </c>
      <c r="E4" s="150"/>
      <c r="F4" s="149" t="s">
        <v>4</v>
      </c>
      <c r="G4" s="150"/>
      <c r="H4" s="149" t="s">
        <v>5</v>
      </c>
      <c r="I4" s="150"/>
      <c r="J4" s="149" t="s">
        <v>6</v>
      </c>
      <c r="K4" s="150"/>
      <c r="L4" s="149" t="s">
        <v>7</v>
      </c>
      <c r="M4" s="16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2.5" customHeight="1">
      <c r="A5" s="37" t="s">
        <v>21</v>
      </c>
      <c r="B5" s="38">
        <v>0.3333333333333333</v>
      </c>
      <c r="C5" s="38">
        <v>0.3541666666666667</v>
      </c>
      <c r="D5" s="39"/>
      <c r="E5" s="39"/>
      <c r="F5" s="39"/>
      <c r="G5" s="39"/>
      <c r="H5" s="39"/>
      <c r="I5" s="39"/>
      <c r="J5" s="39"/>
      <c r="K5" s="40"/>
      <c r="L5" s="40"/>
      <c r="M5" s="4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2.5" customHeight="1">
      <c r="A6" s="37" t="s">
        <v>22</v>
      </c>
      <c r="B6" s="38">
        <v>0.3576388888888889</v>
      </c>
      <c r="C6" s="38">
        <v>0.3888888888888889</v>
      </c>
      <c r="D6" s="39"/>
      <c r="E6" s="39"/>
      <c r="F6" s="39"/>
      <c r="G6" s="39"/>
      <c r="H6" s="39"/>
      <c r="I6" s="39"/>
      <c r="J6" s="39"/>
      <c r="K6" s="40"/>
      <c r="L6" s="40"/>
      <c r="M6" s="4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2.5" customHeight="1">
      <c r="A7" s="37" t="s">
        <v>23</v>
      </c>
      <c r="B7" s="38">
        <v>0.3923611111111111</v>
      </c>
      <c r="C7" s="38">
        <v>0.4166666666666667</v>
      </c>
      <c r="D7" s="39"/>
      <c r="E7" s="39"/>
      <c r="F7" s="39"/>
      <c r="G7" s="39"/>
      <c r="H7" s="39"/>
      <c r="I7" s="39"/>
      <c r="J7" s="39"/>
      <c r="K7" s="40"/>
      <c r="L7" s="40"/>
      <c r="M7" s="4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2.5" customHeight="1">
      <c r="A8" s="37" t="s">
        <v>24</v>
      </c>
      <c r="B8" s="38">
        <v>0.4201388888888889</v>
      </c>
      <c r="C8" s="38">
        <v>0.4513888888888889</v>
      </c>
      <c r="D8" s="39"/>
      <c r="E8" s="39"/>
      <c r="F8" s="39"/>
      <c r="G8" s="39"/>
      <c r="H8" s="39"/>
      <c r="I8" s="39"/>
      <c r="J8" s="39"/>
      <c r="K8" s="40"/>
      <c r="L8" s="40"/>
      <c r="M8" s="4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2.5" customHeight="1">
      <c r="A9" s="37" t="s">
        <v>25</v>
      </c>
      <c r="B9" s="38">
        <v>0.4548611111111111</v>
      </c>
      <c r="C9" s="38">
        <v>0.4861111111111111</v>
      </c>
      <c r="D9" s="39"/>
      <c r="E9" s="39"/>
      <c r="F9" s="39"/>
      <c r="G9" s="39"/>
      <c r="H9" s="39"/>
      <c r="I9" s="39"/>
      <c r="J9" s="39"/>
      <c r="K9" s="40"/>
      <c r="L9" s="40"/>
      <c r="M9" s="4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2.5" customHeight="1">
      <c r="A10" s="37" t="s">
        <v>26</v>
      </c>
      <c r="B10" s="38">
        <v>0.5277777777777778</v>
      </c>
      <c r="C10" s="38">
        <v>0.5590277777777778</v>
      </c>
      <c r="D10" s="39"/>
      <c r="E10" s="39"/>
      <c r="F10" s="39"/>
      <c r="G10" s="39"/>
      <c r="H10" s="39"/>
      <c r="I10" s="39"/>
      <c r="J10" s="39"/>
      <c r="K10" s="40"/>
      <c r="L10" s="40"/>
      <c r="M10" s="4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2.5" customHeight="1">
      <c r="A11" s="37" t="s">
        <v>27</v>
      </c>
      <c r="B11" s="38">
        <v>0.5625</v>
      </c>
      <c r="C11" s="38">
        <v>0.59375</v>
      </c>
      <c r="D11" s="39"/>
      <c r="E11" s="39"/>
      <c r="F11" s="39"/>
      <c r="G11" s="39"/>
      <c r="H11" s="39"/>
      <c r="I11" s="39"/>
      <c r="J11" s="39"/>
      <c r="K11" s="40"/>
      <c r="L11" s="40"/>
      <c r="M11" s="4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2.5" customHeight="1">
      <c r="A12" s="37" t="s">
        <v>29</v>
      </c>
      <c r="B12" s="38">
        <v>0.5972222222222222</v>
      </c>
      <c r="C12" s="38">
        <v>0.625</v>
      </c>
      <c r="D12" s="39"/>
      <c r="E12" s="39"/>
      <c r="F12" s="39"/>
      <c r="G12" s="39"/>
      <c r="H12" s="39"/>
      <c r="I12" s="39"/>
      <c r="J12" s="39"/>
      <c r="K12" s="40"/>
      <c r="L12" s="40"/>
      <c r="M12" s="4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2.5" customHeight="1">
      <c r="A13" s="37" t="s">
        <v>30</v>
      </c>
      <c r="B13" s="43"/>
      <c r="C13" s="43"/>
      <c r="D13" s="39"/>
      <c r="E13" s="39"/>
      <c r="F13" s="39"/>
      <c r="G13" s="39"/>
      <c r="H13" s="39"/>
      <c r="I13" s="39"/>
      <c r="J13" s="39"/>
      <c r="K13" s="40"/>
      <c r="L13" s="40"/>
      <c r="M13" s="4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2.5" customHeight="1">
      <c r="A14" s="37" t="s">
        <v>31</v>
      </c>
      <c r="B14" s="43"/>
      <c r="C14" s="43"/>
      <c r="D14" s="39"/>
      <c r="E14" s="39"/>
      <c r="F14" s="39"/>
      <c r="G14" s="39"/>
      <c r="H14" s="39"/>
      <c r="I14" s="39"/>
      <c r="J14" s="39"/>
      <c r="K14" s="40"/>
      <c r="L14" s="40"/>
      <c r="M14" s="4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2.5" customHeight="1">
      <c r="A15" s="37" t="s">
        <v>32</v>
      </c>
      <c r="B15" s="44"/>
      <c r="C15" s="38">
        <v>0.625</v>
      </c>
      <c r="D15" s="45"/>
      <c r="E15" s="46"/>
      <c r="F15" s="45"/>
      <c r="G15" s="46"/>
      <c r="H15" s="45"/>
      <c r="I15" s="46"/>
      <c r="J15" s="45"/>
      <c r="K15" s="47"/>
      <c r="L15" s="45"/>
      <c r="M15" s="4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2.5" customHeight="1">
      <c r="A16" s="8" t="s">
        <v>11</v>
      </c>
      <c r="B16" s="179">
        <v>0.03125</v>
      </c>
      <c r="C16" s="140"/>
      <c r="D16" s="177"/>
      <c r="E16" s="140"/>
      <c r="F16" s="177"/>
      <c r="G16" s="140"/>
      <c r="H16" s="177"/>
      <c r="I16" s="140"/>
      <c r="J16" s="177"/>
      <c r="K16" s="140"/>
      <c r="L16" s="177"/>
      <c r="M16" s="14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ustomHeight="1">
      <c r="A17" s="167"/>
      <c r="B17" s="133"/>
      <c r="C17" s="133"/>
      <c r="D17" s="133"/>
      <c r="E17" s="133"/>
      <c r="F17" s="133"/>
      <c r="G17" s="133"/>
      <c r="H17" s="133"/>
      <c r="I17" s="133"/>
      <c r="J17" s="133"/>
      <c r="K17" s="133"/>
      <c r="L17" s="133"/>
      <c r="M17" s="168"/>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69"/>
      <c r="B18" s="170"/>
      <c r="C18" s="170"/>
      <c r="D18" s="170"/>
      <c r="E18" s="170"/>
      <c r="F18" s="170"/>
      <c r="G18" s="170"/>
      <c r="H18" s="170"/>
      <c r="I18" s="170"/>
      <c r="J18" s="170"/>
      <c r="K18" s="170"/>
      <c r="L18" s="170"/>
      <c r="M18" s="16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71"/>
      <c r="B19" s="172"/>
      <c r="C19" s="172"/>
      <c r="D19" s="172"/>
      <c r="E19" s="172"/>
      <c r="F19" s="172"/>
      <c r="G19" s="172"/>
      <c r="H19" s="172"/>
      <c r="I19" s="172"/>
      <c r="J19" s="172"/>
      <c r="K19" s="172"/>
      <c r="L19" s="172"/>
      <c r="M19" s="173"/>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75" customHeight="1">
      <c r="A20" s="174" t="s">
        <v>13</v>
      </c>
      <c r="B20" s="175"/>
      <c r="C20" s="175"/>
      <c r="D20" s="175"/>
      <c r="E20" s="175"/>
      <c r="F20" s="175"/>
      <c r="G20" s="175"/>
      <c r="H20" s="175"/>
      <c r="I20" s="175"/>
      <c r="J20" s="175"/>
      <c r="K20" s="175"/>
      <c r="L20" s="175"/>
      <c r="M20" s="17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3.25" customHeight="1">
      <c r="A21" s="16" t="s">
        <v>14</v>
      </c>
      <c r="B21" s="157">
        <f>C15-B5</f>
        <v>0.2916666666666667</v>
      </c>
      <c r="C21" s="158"/>
      <c r="D21" s="161">
        <f>E15-D5</f>
        <v>0</v>
      </c>
      <c r="E21" s="158"/>
      <c r="F21" s="161">
        <f>G15-F5</f>
        <v>0</v>
      </c>
      <c r="G21" s="158"/>
      <c r="H21" s="161">
        <f>I15-H5</f>
        <v>0</v>
      </c>
      <c r="I21" s="158"/>
      <c r="J21" s="161">
        <f>K15-J5</f>
        <v>0</v>
      </c>
      <c r="K21" s="158"/>
      <c r="L21" s="161">
        <f>M15-L5</f>
        <v>0</v>
      </c>
      <c r="M21" s="158"/>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34.5" customHeight="1">
      <c r="A22" s="50" t="s">
        <v>15</v>
      </c>
      <c r="B22" s="156">
        <f>B21-B16</f>
        <v>0.2604166666666667</v>
      </c>
      <c r="C22" s="155"/>
      <c r="D22" s="154">
        <f>D21-D16</f>
        <v>0</v>
      </c>
      <c r="E22" s="155"/>
      <c r="F22" s="154">
        <f>F21-F16</f>
        <v>0</v>
      </c>
      <c r="G22" s="155"/>
      <c r="H22" s="154">
        <f>H21-H16</f>
        <v>0</v>
      </c>
      <c r="I22" s="155"/>
      <c r="J22" s="154">
        <f>J21-J16</f>
        <v>0</v>
      </c>
      <c r="K22" s="155"/>
      <c r="L22" s="154">
        <f>L21-L16</f>
        <v>0</v>
      </c>
      <c r="M22" s="155"/>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ht="13.5" customHeight="1">
      <c r="A23" s="51"/>
      <c r="B23" s="52"/>
      <c r="C23" s="52"/>
      <c r="D23" s="53"/>
      <c r="E23" s="53"/>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23.25" customHeight="1">
      <c r="A24" s="16" t="s">
        <v>16</v>
      </c>
      <c r="B24" s="157">
        <f>B21*60</f>
        <v>17.5</v>
      </c>
      <c r="C24" s="158"/>
      <c r="D24" s="159">
        <f>D21*60</f>
        <v>0</v>
      </c>
      <c r="E24" s="158"/>
      <c r="F24" s="161">
        <f>F21*60</f>
        <v>0</v>
      </c>
      <c r="G24" s="158"/>
      <c r="H24" s="161">
        <f>H21*60</f>
        <v>0</v>
      </c>
      <c r="I24" s="158"/>
      <c r="J24" s="161">
        <f>J21*60</f>
        <v>0</v>
      </c>
      <c r="K24" s="158"/>
      <c r="L24" s="161">
        <f>L21*60</f>
        <v>0</v>
      </c>
      <c r="M24" s="145"/>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33.75" customHeight="1">
      <c r="A25" s="54" t="s">
        <v>17</v>
      </c>
      <c r="B25" s="178">
        <f>B22*60</f>
        <v>15.625000000000002</v>
      </c>
      <c r="C25" s="152"/>
      <c r="D25" s="151">
        <f>D22*60</f>
        <v>0</v>
      </c>
      <c r="E25" s="152"/>
      <c r="F25" s="153">
        <f>F22*60</f>
        <v>0</v>
      </c>
      <c r="G25" s="152"/>
      <c r="H25" s="153">
        <f>H22*60</f>
        <v>0</v>
      </c>
      <c r="I25" s="152"/>
      <c r="J25" s="153">
        <f>J22*60</f>
        <v>0</v>
      </c>
      <c r="K25" s="152"/>
      <c r="L25" s="153">
        <f>L22*60</f>
        <v>0</v>
      </c>
      <c r="M25" s="152"/>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12.75" customHeight="1">
      <c r="A26" s="55"/>
      <c r="B26" s="56"/>
      <c r="C26" s="56"/>
      <c r="D26" s="56"/>
      <c r="E26" s="56"/>
      <c r="F26" s="56"/>
      <c r="G26" s="56"/>
      <c r="H26" s="56"/>
      <c r="I26" s="56"/>
      <c r="J26" s="56"/>
      <c r="K26" s="56"/>
      <c r="L26" s="56"/>
      <c r="M26" s="5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2.75" customHeight="1">
      <c r="A27" s="2" t="s">
        <v>18</v>
      </c>
      <c r="B27" s="2"/>
      <c r="C27" s="2"/>
      <c r="D27" s="2"/>
      <c r="E27" s="2"/>
      <c r="F27" s="2"/>
      <c r="G27" s="2"/>
      <c r="H27" s="2"/>
      <c r="I27" s="2"/>
      <c r="J27" s="2"/>
      <c r="K27" s="2"/>
      <c r="L27" s="2"/>
      <c r="M27" s="2"/>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ustomHeight="1">
      <c r="A28" s="2" t="s">
        <v>19</v>
      </c>
      <c r="B28" s="2"/>
      <c r="C28" s="2"/>
      <c r="D28" s="2"/>
      <c r="E28" s="2"/>
      <c r="F28" s="2"/>
      <c r="G28" s="2"/>
      <c r="H28" s="2"/>
      <c r="I28" s="2"/>
      <c r="J28" s="2"/>
      <c r="K28" s="2"/>
      <c r="L28" s="2"/>
      <c r="M28" s="2"/>
      <c r="N28" s="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2.75" customHeight="1">
      <c r="A29" s="2"/>
      <c r="B29" s="2"/>
      <c r="C29" s="2"/>
      <c r="D29" s="2"/>
      <c r="E29" s="2"/>
      <c r="F29" s="2"/>
      <c r="G29" s="2"/>
      <c r="H29" s="2"/>
      <c r="I29" s="2"/>
      <c r="J29" s="2"/>
      <c r="K29" s="2"/>
      <c r="L29" s="2"/>
      <c r="M29" s="2"/>
      <c r="N29" s="2"/>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ustomHeight="1">
      <c r="A30" s="57"/>
      <c r="B30" s="2"/>
      <c r="C30" s="2"/>
      <c r="D30" s="2"/>
      <c r="E30" s="2"/>
      <c r="F30" s="2"/>
      <c r="G30" s="2"/>
      <c r="H30" s="2"/>
      <c r="I30" s="2"/>
      <c r="J30" s="2"/>
      <c r="K30" s="2"/>
      <c r="L30" s="2"/>
      <c r="M30" s="2"/>
      <c r="N30" s="2"/>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ustomHeight="1">
      <c r="A31" s="58"/>
      <c r="B31" s="58"/>
      <c r="C31" s="58"/>
      <c r="D31" s="58"/>
      <c r="E31" s="58"/>
      <c r="F31" s="58"/>
      <c r="G31" s="58"/>
      <c r="H31" s="58"/>
      <c r="I31" s="58"/>
      <c r="J31" s="58"/>
      <c r="K31" s="58"/>
      <c r="L31" s="58"/>
      <c r="M31" s="5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sheetData>
  <sheetProtection/>
  <mergeCells count="40">
    <mergeCell ref="B25:C25"/>
    <mergeCell ref="B16:C16"/>
    <mergeCell ref="B21:C21"/>
    <mergeCell ref="D21:E21"/>
    <mergeCell ref="H16:I16"/>
    <mergeCell ref="D22:E22"/>
    <mergeCell ref="H25:I25"/>
    <mergeCell ref="H24:I24"/>
    <mergeCell ref="D16:E16"/>
    <mergeCell ref="F16:G16"/>
    <mergeCell ref="J4:K4"/>
    <mergeCell ref="J22:K22"/>
    <mergeCell ref="H21:I21"/>
    <mergeCell ref="J21:K21"/>
    <mergeCell ref="L24:M24"/>
    <mergeCell ref="J24:K24"/>
    <mergeCell ref="A17:M19"/>
    <mergeCell ref="A20:M20"/>
    <mergeCell ref="L16:M16"/>
    <mergeCell ref="J16:K16"/>
    <mergeCell ref="F21:G21"/>
    <mergeCell ref="L25:M25"/>
    <mergeCell ref="J25:K25"/>
    <mergeCell ref="L22:M22"/>
    <mergeCell ref="L4:M4"/>
    <mergeCell ref="A1:M1"/>
    <mergeCell ref="A3:M3"/>
    <mergeCell ref="F24:G24"/>
    <mergeCell ref="F4:G4"/>
    <mergeCell ref="L21:M21"/>
    <mergeCell ref="H4:I4"/>
    <mergeCell ref="D25:E25"/>
    <mergeCell ref="F25:G25"/>
    <mergeCell ref="H22:I22"/>
    <mergeCell ref="B22:C22"/>
    <mergeCell ref="B24:C24"/>
    <mergeCell ref="D24:E24"/>
    <mergeCell ref="B4:C4"/>
    <mergeCell ref="D4:E4"/>
    <mergeCell ref="F22:G22"/>
  </mergeCells>
  <dataValidations count="1">
    <dataValidation type="custom" allowBlank="1" showErrorMessage="1" sqref="B5:M15">
      <formula1>AND(GTE(B5,MIN((0.0833333333333333),(0.916666666666667))),LTE(B5,MAX((0.0833333333333333),(0.916666666666667))))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3">
      <selection activeCell="D25" sqref="D25"/>
    </sheetView>
  </sheetViews>
  <sheetFormatPr defaultColWidth="17.28125" defaultRowHeight="15" customHeight="1"/>
  <cols>
    <col min="1" max="1" width="25.7109375" style="0" customWidth="1"/>
    <col min="2" max="2" width="9.28125" style="0" customWidth="1"/>
    <col min="3" max="7" width="15.00390625" style="0" customWidth="1"/>
    <col min="8" max="17" width="9.140625" style="0" customWidth="1"/>
  </cols>
  <sheetData>
    <row r="1" spans="1:17" ht="45.75" customHeight="1">
      <c r="A1" s="163" t="s">
        <v>0</v>
      </c>
      <c r="B1" s="164"/>
      <c r="C1" s="164"/>
      <c r="D1" s="164"/>
      <c r="E1" s="164"/>
      <c r="F1" s="164"/>
      <c r="G1" s="164"/>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c r="A3" s="180" t="s">
        <v>1</v>
      </c>
      <c r="B3" s="181"/>
      <c r="C3" s="181"/>
      <c r="D3" s="181"/>
      <c r="E3" s="181"/>
      <c r="F3" s="181"/>
      <c r="G3" s="182"/>
      <c r="H3" s="2"/>
      <c r="I3" s="2"/>
      <c r="J3" s="2"/>
      <c r="K3" s="1"/>
      <c r="L3" s="1"/>
      <c r="M3" s="1"/>
      <c r="N3" s="1"/>
      <c r="O3" s="1"/>
      <c r="P3" s="1"/>
      <c r="Q3" s="1"/>
    </row>
    <row r="4" spans="1:17" ht="12.75" customHeight="1">
      <c r="A4" s="3"/>
      <c r="B4" s="4" t="s">
        <v>2</v>
      </c>
      <c r="C4" s="5" t="s">
        <v>3</v>
      </c>
      <c r="D4" s="5" t="s">
        <v>4</v>
      </c>
      <c r="E4" s="5" t="s">
        <v>5</v>
      </c>
      <c r="F4" s="5" t="s">
        <v>6</v>
      </c>
      <c r="G4" s="6" t="s">
        <v>7</v>
      </c>
      <c r="H4" s="7"/>
      <c r="I4" s="2"/>
      <c r="J4" s="2"/>
      <c r="K4" s="1"/>
      <c r="L4" s="1"/>
      <c r="M4" s="1"/>
      <c r="N4" s="1"/>
      <c r="O4" s="1"/>
      <c r="P4" s="1"/>
      <c r="Q4" s="1"/>
    </row>
    <row r="5" spans="1:17" ht="22.5" customHeight="1">
      <c r="A5" s="8" t="s">
        <v>8</v>
      </c>
      <c r="B5" s="9">
        <v>0.3333333333333333</v>
      </c>
      <c r="C5" s="10">
        <v>0.375</v>
      </c>
      <c r="D5" s="10">
        <v>0.375</v>
      </c>
      <c r="E5" s="10">
        <v>0.375</v>
      </c>
      <c r="F5" s="10">
        <v>0.375</v>
      </c>
      <c r="G5" s="10">
        <v>0.375</v>
      </c>
      <c r="H5" s="11"/>
      <c r="I5" s="2"/>
      <c r="J5" s="2"/>
      <c r="K5" s="1"/>
      <c r="L5" s="1"/>
      <c r="M5" s="1"/>
      <c r="N5" s="1"/>
      <c r="O5" s="1"/>
      <c r="P5" s="1"/>
      <c r="Q5" s="1"/>
    </row>
    <row r="6" spans="1:17" ht="22.5" customHeight="1">
      <c r="A6" s="8" t="s">
        <v>9</v>
      </c>
      <c r="B6" s="9">
        <v>0.625</v>
      </c>
      <c r="C6" s="10">
        <v>0.6875</v>
      </c>
      <c r="D6" s="10">
        <v>0.6875</v>
      </c>
      <c r="E6" s="10">
        <v>0.6875</v>
      </c>
      <c r="F6" s="10">
        <v>0.6875</v>
      </c>
      <c r="G6" s="10">
        <v>0.6875</v>
      </c>
      <c r="H6" s="11"/>
      <c r="I6" s="2"/>
      <c r="J6" s="2"/>
      <c r="K6" s="1"/>
      <c r="L6" s="1"/>
      <c r="M6" s="1"/>
      <c r="N6" s="1"/>
      <c r="O6" s="1"/>
      <c r="P6" s="1"/>
      <c r="Q6" s="1"/>
    </row>
    <row r="7" spans="1:17" ht="12.75" customHeight="1">
      <c r="A7" s="8" t="s">
        <v>11</v>
      </c>
      <c r="B7" s="12">
        <v>0.020833333333333332</v>
      </c>
      <c r="C7" s="13">
        <v>0.020833333333333332</v>
      </c>
      <c r="D7" s="13">
        <v>0.020833333333333332</v>
      </c>
      <c r="E7" s="13">
        <v>0.020833333333333332</v>
      </c>
      <c r="F7" s="13">
        <v>0.020833333333333332</v>
      </c>
      <c r="G7" s="13">
        <v>0.020833333333333332</v>
      </c>
      <c r="H7" s="14"/>
      <c r="I7" s="2"/>
      <c r="J7" s="2"/>
      <c r="K7" s="1"/>
      <c r="L7" s="1"/>
      <c r="M7" s="1"/>
      <c r="N7" s="1"/>
      <c r="O7" s="1"/>
      <c r="P7" s="1"/>
      <c r="Q7" s="1"/>
    </row>
    <row r="8" spans="1:17" ht="22.5" customHeight="1">
      <c r="A8" s="8" t="s">
        <v>12</v>
      </c>
      <c r="B8" s="12">
        <v>0.020833333333333332</v>
      </c>
      <c r="C8" s="15">
        <v>0.020833333333333332</v>
      </c>
      <c r="D8" s="13">
        <v>0.020833333333333332</v>
      </c>
      <c r="E8" s="13">
        <v>0.020833333333333332</v>
      </c>
      <c r="F8" s="13">
        <v>0.020833333333333332</v>
      </c>
      <c r="G8" s="13">
        <v>0.020833333333333332</v>
      </c>
      <c r="H8" s="14"/>
      <c r="I8" s="2"/>
      <c r="J8" s="2"/>
      <c r="K8" s="1"/>
      <c r="L8" s="1"/>
      <c r="M8" s="1"/>
      <c r="N8" s="1"/>
      <c r="O8" s="1"/>
      <c r="P8" s="1"/>
      <c r="Q8" s="1"/>
    </row>
    <row r="9" spans="1:17" ht="12.75" customHeight="1">
      <c r="A9" s="183"/>
      <c r="B9" s="133"/>
      <c r="C9" s="133"/>
      <c r="D9" s="133"/>
      <c r="E9" s="133"/>
      <c r="F9" s="133"/>
      <c r="G9" s="133"/>
      <c r="H9" s="14"/>
      <c r="I9" s="2"/>
      <c r="J9" s="2"/>
      <c r="K9" s="1"/>
      <c r="L9" s="1"/>
      <c r="M9" s="1"/>
      <c r="N9" s="1"/>
      <c r="O9" s="1"/>
      <c r="P9" s="1"/>
      <c r="Q9" s="1"/>
    </row>
    <row r="10" spans="1:17" ht="12.75" customHeight="1">
      <c r="A10" s="170"/>
      <c r="B10" s="170"/>
      <c r="C10" s="170"/>
      <c r="D10" s="170"/>
      <c r="E10" s="170"/>
      <c r="F10" s="170"/>
      <c r="G10" s="170"/>
      <c r="H10" s="14"/>
      <c r="I10" s="2"/>
      <c r="J10" s="2"/>
      <c r="K10" s="1"/>
      <c r="L10" s="1"/>
      <c r="M10" s="1"/>
      <c r="N10" s="1"/>
      <c r="O10" s="1"/>
      <c r="P10" s="1"/>
      <c r="Q10" s="1"/>
    </row>
    <row r="11" spans="1:17" ht="12.75" customHeight="1">
      <c r="A11" s="172"/>
      <c r="B11" s="172"/>
      <c r="C11" s="172"/>
      <c r="D11" s="172"/>
      <c r="E11" s="172"/>
      <c r="F11" s="172"/>
      <c r="G11" s="172"/>
      <c r="H11" s="14"/>
      <c r="I11" s="2"/>
      <c r="J11" s="2"/>
      <c r="K11" s="1"/>
      <c r="L11" s="1"/>
      <c r="M11" s="1"/>
      <c r="N11" s="1"/>
      <c r="O11" s="1"/>
      <c r="P11" s="1"/>
      <c r="Q11" s="1"/>
    </row>
    <row r="12" spans="1:17" ht="15.75" customHeight="1">
      <c r="A12" s="174" t="s">
        <v>13</v>
      </c>
      <c r="B12" s="175"/>
      <c r="C12" s="175"/>
      <c r="D12" s="175"/>
      <c r="E12" s="175"/>
      <c r="F12" s="175"/>
      <c r="G12" s="176"/>
      <c r="H12" s="14"/>
      <c r="I12" s="2"/>
      <c r="J12" s="2"/>
      <c r="K12" s="1"/>
      <c r="L12" s="1"/>
      <c r="M12" s="1"/>
      <c r="N12" s="1"/>
      <c r="O12" s="1"/>
      <c r="P12" s="1"/>
      <c r="Q12" s="1"/>
    </row>
    <row r="13" spans="1:17" ht="23.25" customHeight="1">
      <c r="A13" s="16" t="s">
        <v>14</v>
      </c>
      <c r="B13" s="17">
        <f aca="true" t="shared" si="0" ref="B13:G13">B6-B5</f>
        <v>0.2916666666666667</v>
      </c>
      <c r="C13" s="18">
        <f t="shared" si="0"/>
        <v>0.3125</v>
      </c>
      <c r="D13" s="18">
        <f t="shared" si="0"/>
        <v>0.3125</v>
      </c>
      <c r="E13" s="18">
        <f t="shared" si="0"/>
        <v>0.3125</v>
      </c>
      <c r="F13" s="18">
        <f t="shared" si="0"/>
        <v>0.3125</v>
      </c>
      <c r="G13" s="19">
        <f t="shared" si="0"/>
        <v>0.3125</v>
      </c>
      <c r="H13" s="14"/>
      <c r="I13" s="2"/>
      <c r="J13" s="2"/>
      <c r="K13" s="1"/>
      <c r="L13" s="1"/>
      <c r="M13" s="1"/>
      <c r="N13" s="1"/>
      <c r="O13" s="1"/>
      <c r="P13" s="1"/>
      <c r="Q13" s="1"/>
    </row>
    <row r="14" spans="1:17" ht="23.25" customHeight="1">
      <c r="A14" s="16" t="s">
        <v>15</v>
      </c>
      <c r="B14" s="20">
        <f>B13-B8-B7</f>
        <v>0.25000000000000006</v>
      </c>
      <c r="C14" s="21">
        <f>C6-C5-SUM(C7,C8)</f>
        <v>0.2708333333333333</v>
      </c>
      <c r="D14" s="21">
        <f>D6-D5-SUM(D7,D8)</f>
        <v>0.2708333333333333</v>
      </c>
      <c r="E14" s="21">
        <f>E6-E5-SUM(E7,E8)</f>
        <v>0.2708333333333333</v>
      </c>
      <c r="F14" s="21">
        <f>F6-F5-SUM(F7,F8)</f>
        <v>0.2708333333333333</v>
      </c>
      <c r="G14" s="22">
        <f>G6-G5-SUM(G7,G8)</f>
        <v>0.2708333333333333</v>
      </c>
      <c r="H14" s="23"/>
      <c r="I14" s="2"/>
      <c r="J14" s="2"/>
      <c r="K14" s="1"/>
      <c r="L14" s="1"/>
      <c r="M14" s="1"/>
      <c r="N14" s="1"/>
      <c r="O14" s="1"/>
      <c r="P14" s="1"/>
      <c r="Q14" s="1"/>
    </row>
    <row r="15" spans="1:17" ht="13.5" customHeight="1">
      <c r="A15" s="24"/>
      <c r="B15" s="25"/>
      <c r="C15" s="26"/>
      <c r="D15" s="26"/>
      <c r="E15" s="26"/>
      <c r="F15" s="26"/>
      <c r="G15" s="27"/>
      <c r="H15" s="23"/>
      <c r="I15" s="2"/>
      <c r="J15" s="2"/>
      <c r="K15" s="1"/>
      <c r="L15" s="1"/>
      <c r="M15" s="1"/>
      <c r="N15" s="1"/>
      <c r="O15" s="1"/>
      <c r="P15" s="1"/>
      <c r="Q15" s="1"/>
    </row>
    <row r="16" spans="1:17" ht="23.25" customHeight="1">
      <c r="A16" s="16" t="s">
        <v>16</v>
      </c>
      <c r="B16" s="20">
        <f aca="true" t="shared" si="1" ref="B16:G16">B13*60</f>
        <v>17.5</v>
      </c>
      <c r="C16" s="21">
        <f t="shared" si="1"/>
        <v>18.75</v>
      </c>
      <c r="D16" s="21">
        <f t="shared" si="1"/>
        <v>18.75</v>
      </c>
      <c r="E16" s="28">
        <f t="shared" si="1"/>
        <v>18.75</v>
      </c>
      <c r="F16" s="29">
        <f t="shared" si="1"/>
        <v>18.75</v>
      </c>
      <c r="G16" s="30">
        <f t="shared" si="1"/>
        <v>18.75</v>
      </c>
      <c r="H16" s="23"/>
      <c r="I16" s="2"/>
      <c r="J16" s="2"/>
      <c r="K16" s="1"/>
      <c r="L16" s="1"/>
      <c r="M16" s="1"/>
      <c r="N16" s="1"/>
      <c r="O16" s="1"/>
      <c r="P16" s="1"/>
      <c r="Q16" s="1"/>
    </row>
    <row r="17" spans="1:17" ht="23.25" customHeight="1">
      <c r="A17" s="16" t="s">
        <v>17</v>
      </c>
      <c r="B17" s="20">
        <f aca="true" t="shared" si="2" ref="B17:G17">B14*60</f>
        <v>15.000000000000004</v>
      </c>
      <c r="C17" s="21">
        <f t="shared" si="2"/>
        <v>16.25</v>
      </c>
      <c r="D17" s="21">
        <f t="shared" si="2"/>
        <v>16.25</v>
      </c>
      <c r="E17" s="21">
        <f t="shared" si="2"/>
        <v>16.25</v>
      </c>
      <c r="F17" s="21">
        <f t="shared" si="2"/>
        <v>16.25</v>
      </c>
      <c r="G17" s="22">
        <f t="shared" si="2"/>
        <v>16.25</v>
      </c>
      <c r="H17" s="2"/>
      <c r="I17" s="2"/>
      <c r="J17" s="2"/>
      <c r="K17" s="1"/>
      <c r="L17" s="1"/>
      <c r="M17" s="1"/>
      <c r="N17" s="1"/>
      <c r="O17" s="1"/>
      <c r="P17" s="1"/>
      <c r="Q17" s="1"/>
    </row>
    <row r="18" spans="1:17" ht="12.75" customHeight="1">
      <c r="A18" s="31"/>
      <c r="B18" s="2"/>
      <c r="C18" s="2"/>
      <c r="D18" s="2"/>
      <c r="E18" s="2"/>
      <c r="F18" s="2"/>
      <c r="G18" s="2"/>
      <c r="H18" s="2"/>
      <c r="I18" s="2"/>
      <c r="J18" s="2"/>
      <c r="K18" s="1"/>
      <c r="L18" s="1"/>
      <c r="M18" s="1"/>
      <c r="N18" s="1"/>
      <c r="O18" s="1"/>
      <c r="P18" s="1"/>
      <c r="Q18" s="1"/>
    </row>
    <row r="19" spans="1:17" ht="12.75" customHeight="1">
      <c r="A19" s="2" t="s">
        <v>18</v>
      </c>
      <c r="B19" s="2"/>
      <c r="C19" s="2"/>
      <c r="D19" s="2"/>
      <c r="E19" s="2"/>
      <c r="F19" s="2"/>
      <c r="G19" s="2"/>
      <c r="H19" s="2"/>
      <c r="I19" s="2"/>
      <c r="J19" s="2"/>
      <c r="K19" s="1"/>
      <c r="L19" s="1"/>
      <c r="M19" s="1"/>
      <c r="N19" s="1"/>
      <c r="O19" s="1"/>
      <c r="P19" s="1"/>
      <c r="Q19" s="1"/>
    </row>
    <row r="20" spans="1:17" ht="11.25" customHeight="1">
      <c r="A20" s="2" t="s">
        <v>19</v>
      </c>
      <c r="B20" s="2"/>
      <c r="C20" s="2"/>
      <c r="D20" s="2"/>
      <c r="E20" s="2"/>
      <c r="F20" s="2"/>
      <c r="G20" s="2"/>
      <c r="H20" s="2"/>
      <c r="I20" s="2"/>
      <c r="J20" s="2"/>
      <c r="K20" s="2"/>
      <c r="L20" s="2"/>
      <c r="M20" s="2"/>
      <c r="N20" s="2"/>
      <c r="O20" s="2"/>
      <c r="P20" s="2"/>
      <c r="Q20" s="2"/>
    </row>
    <row r="21" spans="1:17" ht="11.25" customHeight="1">
      <c r="A21" s="2"/>
      <c r="B21" s="2"/>
      <c r="C21" s="2"/>
      <c r="D21" s="2"/>
      <c r="E21" s="2"/>
      <c r="F21" s="2"/>
      <c r="G21" s="2"/>
      <c r="H21" s="2"/>
      <c r="I21" s="2"/>
      <c r="J21" s="2"/>
      <c r="K21" s="2"/>
      <c r="L21" s="2"/>
      <c r="M21" s="2"/>
      <c r="N21" s="2"/>
      <c r="O21" s="2"/>
      <c r="P21" s="2"/>
      <c r="Q21" s="2"/>
    </row>
    <row r="22" spans="1:17" ht="12.75" customHeight="1">
      <c r="A22" s="32"/>
      <c r="B22" s="33"/>
      <c r="C22" s="33"/>
      <c r="D22" s="33"/>
      <c r="E22" s="33"/>
      <c r="F22" s="33"/>
      <c r="G22" s="33"/>
      <c r="H22" s="33"/>
      <c r="I22" s="33"/>
      <c r="J22" s="2"/>
      <c r="K22" s="1"/>
      <c r="L22" s="1"/>
      <c r="M22" s="1"/>
      <c r="N22" s="1"/>
      <c r="O22" s="1"/>
      <c r="P22" s="1"/>
      <c r="Q22" s="1"/>
    </row>
    <row r="23" spans="1:17" ht="12.75" customHeight="1">
      <c r="A23" s="33"/>
      <c r="B23" s="33"/>
      <c r="C23" s="33"/>
      <c r="D23" s="33"/>
      <c r="E23" s="33"/>
      <c r="F23" s="33"/>
      <c r="G23" s="33"/>
      <c r="H23" s="33"/>
      <c r="I23" s="33"/>
      <c r="J23" s="2"/>
      <c r="K23" s="1"/>
      <c r="L23" s="1"/>
      <c r="M23" s="1"/>
      <c r="N23" s="1"/>
      <c r="O23" s="1"/>
      <c r="P23" s="1"/>
      <c r="Q23" s="1"/>
    </row>
    <row r="24" spans="1:17" ht="12.75" customHeight="1">
      <c r="A24" s="33"/>
      <c r="B24" s="33"/>
      <c r="C24" s="33"/>
      <c r="D24" s="33"/>
      <c r="E24" s="33"/>
      <c r="F24" s="33"/>
      <c r="G24" s="33"/>
      <c r="H24" s="33"/>
      <c r="I24" s="33"/>
      <c r="J24" s="2"/>
      <c r="K24" s="1"/>
      <c r="L24" s="1"/>
      <c r="M24" s="1"/>
      <c r="N24" s="1"/>
      <c r="O24" s="1"/>
      <c r="P24" s="1"/>
      <c r="Q24" s="1"/>
    </row>
    <row r="25" spans="1:17" ht="12.75" customHeight="1">
      <c r="A25" s="2"/>
      <c r="B25" s="2"/>
      <c r="C25" s="14"/>
      <c r="D25" s="2"/>
      <c r="E25" s="2"/>
      <c r="F25" s="2"/>
      <c r="G25" s="2"/>
      <c r="H25" s="2"/>
      <c r="I25" s="2"/>
      <c r="J25" s="2"/>
      <c r="K25" s="1"/>
      <c r="L25" s="1"/>
      <c r="M25" s="1"/>
      <c r="N25" s="1"/>
      <c r="O25" s="1"/>
      <c r="P25" s="1"/>
      <c r="Q25" s="1"/>
    </row>
    <row r="26" spans="1:17" ht="12.75" customHeight="1">
      <c r="A26" s="2"/>
      <c r="B26" s="2"/>
      <c r="C26" s="2"/>
      <c r="D26" s="2"/>
      <c r="E26" s="2"/>
      <c r="F26" s="2"/>
      <c r="G26" s="2"/>
      <c r="H26" s="2"/>
      <c r="I26" s="2"/>
      <c r="J26" s="2"/>
      <c r="K26" s="1"/>
      <c r="L26" s="1"/>
      <c r="M26" s="1"/>
      <c r="N26" s="1"/>
      <c r="O26" s="1"/>
      <c r="P26" s="1"/>
      <c r="Q26" s="1"/>
    </row>
    <row r="27" spans="1:17" ht="12.75" customHeight="1">
      <c r="A27" s="2"/>
      <c r="B27" s="2"/>
      <c r="C27" s="2"/>
      <c r="D27" s="2"/>
      <c r="E27" s="2"/>
      <c r="F27" s="2"/>
      <c r="G27" s="2"/>
      <c r="H27" s="2"/>
      <c r="I27" s="2"/>
      <c r="J27" s="2"/>
      <c r="K27" s="1"/>
      <c r="L27" s="1"/>
      <c r="M27" s="1"/>
      <c r="N27" s="1"/>
      <c r="O27" s="1"/>
      <c r="P27" s="1"/>
      <c r="Q27" s="1"/>
    </row>
    <row r="28" spans="1:17" ht="12.75" customHeight="1">
      <c r="A28" s="2"/>
      <c r="B28" s="2"/>
      <c r="C28" s="2"/>
      <c r="D28" s="2"/>
      <c r="E28" s="2"/>
      <c r="F28" s="2"/>
      <c r="G28" s="2"/>
      <c r="H28" s="2"/>
      <c r="I28" s="2"/>
      <c r="J28" s="2"/>
      <c r="K28" s="1"/>
      <c r="L28" s="1"/>
      <c r="M28" s="1"/>
      <c r="N28" s="1"/>
      <c r="O28" s="1"/>
      <c r="P28" s="1"/>
      <c r="Q28" s="1"/>
    </row>
    <row r="29" spans="1:17" ht="12.75" customHeight="1">
      <c r="A29" s="2"/>
      <c r="B29" s="2"/>
      <c r="C29" s="2"/>
      <c r="D29" s="2"/>
      <c r="E29" s="34"/>
      <c r="F29" s="34"/>
      <c r="G29" s="2"/>
      <c r="H29" s="2"/>
      <c r="I29" s="2"/>
      <c r="J29" s="2"/>
      <c r="K29" s="1"/>
      <c r="L29" s="1"/>
      <c r="M29" s="1"/>
      <c r="N29" s="1"/>
      <c r="O29" s="1"/>
      <c r="P29" s="1"/>
      <c r="Q29" s="1"/>
    </row>
    <row r="30" spans="1:17" ht="12.75" customHeight="1">
      <c r="A30" s="2"/>
      <c r="B30" s="2"/>
      <c r="C30" s="2"/>
      <c r="D30" s="2"/>
      <c r="E30" s="34"/>
      <c r="F30" s="34"/>
      <c r="G30" s="2"/>
      <c r="H30" s="35"/>
      <c r="I30" s="2"/>
      <c r="J30" s="2"/>
      <c r="K30" s="1"/>
      <c r="L30" s="1"/>
      <c r="M30" s="1"/>
      <c r="N30" s="1"/>
      <c r="O30" s="1"/>
      <c r="P30" s="1"/>
      <c r="Q30" s="1"/>
    </row>
    <row r="31" spans="1:17" ht="12.75" customHeight="1">
      <c r="A31" s="2"/>
      <c r="B31" s="2"/>
      <c r="C31" s="2"/>
      <c r="D31" s="2"/>
      <c r="E31" s="23"/>
      <c r="F31" s="23"/>
      <c r="G31" s="2"/>
      <c r="H31" s="2"/>
      <c r="I31" s="2"/>
      <c r="J31" s="2"/>
      <c r="K31" s="1"/>
      <c r="L31" s="1"/>
      <c r="M31" s="1"/>
      <c r="N31" s="1"/>
      <c r="O31" s="1"/>
      <c r="P31" s="1"/>
      <c r="Q31" s="1"/>
    </row>
    <row r="32" spans="1:17" ht="12.75" customHeight="1">
      <c r="A32" s="2"/>
      <c r="B32" s="2"/>
      <c r="C32" s="2"/>
      <c r="D32" s="2"/>
      <c r="E32" s="2"/>
      <c r="F32" s="2"/>
      <c r="G32" s="2"/>
      <c r="H32" s="2"/>
      <c r="I32" s="2"/>
      <c r="J32" s="2"/>
      <c r="K32" s="1"/>
      <c r="L32" s="1"/>
      <c r="M32" s="1"/>
      <c r="N32" s="1"/>
      <c r="O32" s="1"/>
      <c r="P32" s="1"/>
      <c r="Q32" s="1"/>
    </row>
    <row r="33" spans="1:17" ht="12.75" customHeight="1">
      <c r="A33" s="2"/>
      <c r="B33" s="2"/>
      <c r="C33" s="2"/>
      <c r="D33" s="2"/>
      <c r="E33" s="2"/>
      <c r="F33" s="2"/>
      <c r="G33" s="2"/>
      <c r="H33" s="2"/>
      <c r="I33" s="2"/>
      <c r="J33" s="2"/>
      <c r="K33" s="1"/>
      <c r="L33" s="1"/>
      <c r="M33" s="1"/>
      <c r="N33" s="1"/>
      <c r="O33" s="1"/>
      <c r="P33" s="1"/>
      <c r="Q33" s="1"/>
    </row>
    <row r="34" spans="1:17" ht="12.75" customHeight="1">
      <c r="A34" s="2"/>
      <c r="B34" s="2"/>
      <c r="C34" s="2"/>
      <c r="D34" s="2"/>
      <c r="E34" s="2"/>
      <c r="F34" s="2"/>
      <c r="G34" s="2"/>
      <c r="H34" s="2"/>
      <c r="I34" s="2"/>
      <c r="J34" s="2"/>
      <c r="K34" s="1"/>
      <c r="L34" s="1"/>
      <c r="M34" s="1"/>
      <c r="N34" s="1"/>
      <c r="O34" s="1"/>
      <c r="P34" s="1"/>
      <c r="Q34" s="1"/>
    </row>
    <row r="35" spans="1:17" ht="12.75" customHeight="1">
      <c r="A35" s="2"/>
      <c r="B35" s="2"/>
      <c r="C35" s="2"/>
      <c r="D35" s="2"/>
      <c r="E35" s="2"/>
      <c r="F35" s="2"/>
      <c r="G35" s="2"/>
      <c r="H35" s="2"/>
      <c r="I35" s="2"/>
      <c r="J35" s="2"/>
      <c r="K35" s="1"/>
      <c r="L35" s="1"/>
      <c r="M35" s="1"/>
      <c r="N35" s="1"/>
      <c r="O35" s="1"/>
      <c r="P35" s="1"/>
      <c r="Q35" s="1"/>
    </row>
    <row r="36" spans="1:17" ht="12.75" customHeight="1">
      <c r="A36" s="1"/>
      <c r="B36" s="1"/>
      <c r="C36" s="1"/>
      <c r="D36" s="1"/>
      <c r="E36" s="1"/>
      <c r="F36" s="1"/>
      <c r="G36" s="1"/>
      <c r="H36" s="2"/>
      <c r="I36" s="2"/>
      <c r="J36" s="2"/>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6:G6">
      <formula1>AND(GTE(C6,MIN((0.5),(0.875))),LTE(C6,MAX((0.5),(0.875))))</formula1>
    </dataValidation>
    <dataValidation type="custom" allowBlank="1" showErrorMessage="1" sqref="C5:G5">
      <formula1>AND(GTE(C5,MIN((0.208333333333333),(0.458333333333333))),LTE(C5,MAX((0.208333333333333),(0.458333333333333))))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17.28125" defaultRowHeight="15" customHeight="1"/>
  <cols>
    <col min="1" max="14" width="8.710937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Marler, Morgan L</dc:creator>
  <cp:keywords/>
  <dc:description/>
  <cp:lastModifiedBy>Joslyn</cp:lastModifiedBy>
  <dcterms:created xsi:type="dcterms:W3CDTF">2017-12-19T23:19:22Z</dcterms:created>
  <dcterms:modified xsi:type="dcterms:W3CDTF">2018-04-23T15:31:17Z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