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25600" windowHeight="13140" tabRatio="500"/>
  </bookViews>
  <sheets>
    <sheet name="Calendar Template" sheetId="1" r:id="rId1"/>
    <sheet name="HS Bell Schedule" sheetId="2" r:id="rId2"/>
    <sheet name="Elementary Bell Schedule" sheetId="3" r:id="rId3"/>
    <sheet name="Background Information"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4" i="3" l="1"/>
  <c r="G17" i="3"/>
  <c r="F14" i="3"/>
  <c r="F17" i="3"/>
  <c r="E14" i="3"/>
  <c r="E17" i="3"/>
  <c r="D14" i="3"/>
  <c r="D17" i="3"/>
  <c r="C14" i="3"/>
  <c r="C17" i="3"/>
  <c r="B13" i="3"/>
  <c r="B14" i="3"/>
  <c r="B17" i="3"/>
  <c r="G13" i="3"/>
  <c r="G16" i="3"/>
  <c r="F13" i="3"/>
  <c r="F16" i="3"/>
  <c r="E13" i="3"/>
  <c r="E16" i="3"/>
  <c r="D13" i="3"/>
  <c r="D16" i="3"/>
  <c r="C13" i="3"/>
  <c r="C16" i="3"/>
  <c r="B16" i="3"/>
  <c r="L21" i="2"/>
  <c r="L22" i="2"/>
  <c r="L25" i="2"/>
  <c r="J21" i="2"/>
  <c r="J22" i="2"/>
  <c r="J25" i="2"/>
  <c r="H21" i="2"/>
  <c r="H22" i="2"/>
  <c r="H25" i="2"/>
  <c r="F21" i="2"/>
  <c r="F22" i="2"/>
  <c r="F25" i="2"/>
  <c r="D21" i="2"/>
  <c r="D22" i="2"/>
  <c r="D25" i="2"/>
  <c r="B21" i="2"/>
  <c r="B22" i="2"/>
  <c r="B25" i="2"/>
  <c r="L24" i="2"/>
  <c r="J24" i="2"/>
  <c r="H24" i="2"/>
  <c r="F24" i="2"/>
  <c r="D24" i="2"/>
  <c r="B24" i="2"/>
  <c r="D37" i="1"/>
  <c r="H36" i="1"/>
  <c r="J36" i="1"/>
  <c r="F38" i="1"/>
  <c r="L38" i="1"/>
  <c r="L37" i="1"/>
  <c r="J37" i="1"/>
  <c r="H37" i="1"/>
  <c r="F37" i="1"/>
  <c r="L36" i="1"/>
  <c r="F36" i="1"/>
  <c r="D36" i="1"/>
  <c r="M34" i="1"/>
  <c r="L34" i="1"/>
  <c r="K34" i="1"/>
  <c r="J34" i="1"/>
  <c r="I34" i="1"/>
  <c r="H34" i="1"/>
  <c r="G34" i="1"/>
  <c r="F34" i="1"/>
  <c r="E34" i="1"/>
  <c r="D34" i="1"/>
  <c r="C34" i="1"/>
  <c r="B34" i="1"/>
  <c r="C2" i="1"/>
  <c r="D2" i="1"/>
  <c r="E2" i="1"/>
  <c r="F2" i="1"/>
  <c r="G2" i="1"/>
  <c r="H2" i="1"/>
  <c r="I2" i="1"/>
  <c r="J2" i="1"/>
  <c r="K2" i="1"/>
  <c r="L2" i="1"/>
  <c r="M2" i="1"/>
</calcChain>
</file>

<file path=xl/sharedStrings.xml><?xml version="1.0" encoding="utf-8"?>
<sst xmlns="http://schemas.openxmlformats.org/spreadsheetml/2006/main" count="448" uniqueCount="96">
  <si>
    <t xml:space="preserve">INSTRUCTIONS -  Please fill in times in the following format H:MM AM (i.e. put a space between the number and the AM/PM). For lunch and/or recess times, less than 60 minutes, please input 12: in front of the minutes and indicate AM, ie. (12:40 AM).  </t>
  </si>
  <si>
    <t>INSTRUCTIONS -  Please fill in times in the following format H:MM AM (i.e. put a space between the number and the AM/PM). For lunch times less than 60 minutes, please input 12: in front of the minutes and indicate AM, ie. (12:40 AM).</t>
  </si>
  <si>
    <t>High School Bell Schedule</t>
  </si>
  <si>
    <t>Elementary School Bell Schedule</t>
  </si>
  <si>
    <t>Day</t>
  </si>
  <si>
    <t>Sample</t>
  </si>
  <si>
    <t>Monday</t>
  </si>
  <si>
    <t>Tuesday</t>
  </si>
  <si>
    <t>Wednesday</t>
  </si>
  <si>
    <t>Thursday</t>
  </si>
  <si>
    <t>Friday</t>
  </si>
  <si>
    <t>PERIOD NO. 1 
START and END TIME</t>
  </si>
  <si>
    <t>WKND</t>
  </si>
  <si>
    <t>I</t>
  </si>
  <si>
    <t>ED-PD</t>
  </si>
  <si>
    <t>PERIOD NO. 2
START and END TIME</t>
  </si>
  <si>
    <t>PERIOD NO. 3
START and END TIME</t>
  </si>
  <si>
    <t>H</t>
  </si>
  <si>
    <t>PERIOD NO. 4
START and END TIME</t>
  </si>
  <si>
    <t>PERIOD NO. 5
START and END TIME</t>
  </si>
  <si>
    <t>PERIOD NO. 6
START and END TIME</t>
  </si>
  <si>
    <t>PERIOD NO. 7
START and END TIME</t>
  </si>
  <si>
    <t>PERIOD NO. 8 
START and END TIME</t>
  </si>
  <si>
    <t>PERIOD NO. 9
START and END TIME</t>
  </si>
  <si>
    <t>PERIOD NO. 10
START and END TIME</t>
  </si>
  <si>
    <t>END TIME OF LAST PERIOD</t>
  </si>
  <si>
    <t>INT</t>
  </si>
  <si>
    <t>START OF INSTRUCTION: BELL START TIME</t>
  </si>
  <si>
    <t>FD</t>
  </si>
  <si>
    <t>LENGTH OF LUNCH PERIOD (h:mm)</t>
  </si>
  <si>
    <t>END OF INSTRUCTION: BELL END TIME</t>
  </si>
  <si>
    <t>ED-RC</t>
  </si>
  <si>
    <t>RC</t>
  </si>
  <si>
    <t>G</t>
  </si>
  <si>
    <t>RCD</t>
  </si>
  <si>
    <t>LD</t>
  </si>
  <si>
    <t>SID</t>
  </si>
  <si>
    <t>PD</t>
  </si>
  <si>
    <t>EM</t>
  </si>
  <si>
    <t>LENGTH OF RECESS (if applicable) h:mm</t>
  </si>
  <si>
    <t>TI</t>
  </si>
  <si>
    <t>N/A</t>
  </si>
  <si>
    <t># Instr. Days</t>
  </si>
  <si>
    <t>DO NOT ALTER - Information below will be automatically calculated.</t>
  </si>
  <si>
    <t>LENGTH OF SCHOOL DAY:HOURS</t>
  </si>
  <si>
    <t>LENGTH OF INSTRUCTIONAL DAY: HOURS</t>
  </si>
  <si>
    <t>Total Days of Instruction</t>
  </si>
  <si>
    <t>LENGTH OF SCHOOL DAY:MINUTES</t>
  </si>
  <si>
    <t>Total Days (State Minimum = 180)</t>
  </si>
  <si>
    <t>LENGTH OF INSTRUCTIONAL DAY: MINUTES</t>
  </si>
  <si>
    <t>*Minutes that include opening activities and/or other non-instructional activities as part of the model selected for your school.</t>
  </si>
  <si>
    <t>**Instructional day excludes the time required to enter and leave the building, passing time, lunch periods and any other non-instructional activities.</t>
  </si>
  <si>
    <t>Please enter the codes below into the calendar above.  CPS Holidays have already been marked with an H.</t>
  </si>
  <si>
    <t xml:space="preserve">Legend </t>
  </si>
  <si>
    <t>CPS 2019-20 Holidays</t>
  </si>
  <si>
    <t>Instructional day</t>
  </si>
  <si>
    <t>Independence Day</t>
  </si>
  <si>
    <t>First day of school</t>
  </si>
  <si>
    <t>Labor Day</t>
  </si>
  <si>
    <t>Q/T</t>
  </si>
  <si>
    <t>End of quarter or trimester</t>
  </si>
  <si>
    <t>Columbus Day</t>
  </si>
  <si>
    <t>Professional Development/Staff Development: No students present</t>
  </si>
  <si>
    <t>Veterans Day</t>
  </si>
  <si>
    <t>Holiday: No school</t>
  </si>
  <si>
    <t>Thanksgiving Day</t>
  </si>
  <si>
    <t>Early dismissal: 1/2 day attendance for students due to PD</t>
  </si>
  <si>
    <t>Christmas Day</t>
  </si>
  <si>
    <t>Early dismissal: 1/2 day attendance for students due to report card pickup</t>
  </si>
  <si>
    <t>New Years Day</t>
  </si>
  <si>
    <t>Report card pick-up/Parent Teacher conference: No students present</t>
  </si>
  <si>
    <t>MLK Jr. Day</t>
  </si>
  <si>
    <t>Report card distribution: Students present</t>
  </si>
  <si>
    <t>President's Day</t>
  </si>
  <si>
    <t xml:space="preserve">LD </t>
  </si>
  <si>
    <t>Last day of school</t>
  </si>
  <si>
    <t>Memorial Day</t>
  </si>
  <si>
    <t>Teacher Institute</t>
  </si>
  <si>
    <t>Intersession</t>
  </si>
  <si>
    <t>CPS 2017-18 Intersessions</t>
  </si>
  <si>
    <t xml:space="preserve">Emergency day </t>
  </si>
  <si>
    <t>TBD</t>
  </si>
  <si>
    <t>CPS Winter Break</t>
  </si>
  <si>
    <t>Graduation date(s) if applicable</t>
  </si>
  <si>
    <t>CPS Spring Break</t>
  </si>
  <si>
    <t>Please enter the information requested below</t>
  </si>
  <si>
    <t>Time building is opened</t>
  </si>
  <si>
    <t>School start time</t>
  </si>
  <si>
    <t>This time should be the same as on the bell schedule tab</t>
  </si>
  <si>
    <t>School end time</t>
  </si>
  <si>
    <t>Time building is closed</t>
  </si>
  <si>
    <t>Date summer school begins (if applicable)</t>
  </si>
  <si>
    <t>Date summer school ends (if applicable)</t>
  </si>
  <si>
    <t>Student Application Deadline for the 2018-19 School Year</t>
  </si>
  <si>
    <t>Lottery Date for the 2018-19 School Year</t>
  </si>
  <si>
    <t>Illinois Prep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</si>
</sst>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yy"/>
    <numFmt numFmtId="165" formatCode="[h]:mm"/>
    <numFmt numFmtId="166" formatCode="hh:mm"/>
  </numFmts>
  <fonts count="19" x14ac:knownFonts="1">
    <font>
      <sz val="11"/>
      <color rgb="FF000000"/>
      <name val="Calibri"/>
    </font>
    <font>
      <b/>
      <sz val="10"/>
      <name val="Arial"/>
    </font>
    <font>
      <sz val="11"/>
      <name val="Calibri"/>
    </font>
    <font>
      <b/>
      <sz val="20"/>
      <color rgb="FFFFFFFF"/>
      <name val="Arial"/>
    </font>
    <font>
      <sz val="10"/>
      <name val="Arial"/>
    </font>
    <font>
      <b/>
      <sz val="12"/>
      <color rgb="FFFFFFFF"/>
      <name val="Arial"/>
    </font>
    <font>
      <sz val="11"/>
      <color rgb="FF000000"/>
      <name val="Arial"/>
    </font>
    <font>
      <sz val="8"/>
      <name val="Arial"/>
    </font>
    <font>
      <b/>
      <i/>
      <sz val="9"/>
      <name val="Arial"/>
    </font>
    <font>
      <b/>
      <sz val="10"/>
      <color rgb="FF000000"/>
      <name val="Arial"/>
    </font>
    <font>
      <sz val="9"/>
      <name val="Arial"/>
    </font>
    <font>
      <b/>
      <sz val="8"/>
      <name val="Arial"/>
    </font>
    <font>
      <i/>
      <sz val="8"/>
      <name val="Arial"/>
    </font>
    <font>
      <b/>
      <sz val="11"/>
      <color rgb="FF000000"/>
      <name val="Arial"/>
    </font>
    <font>
      <b/>
      <sz val="11"/>
      <name val="Arial"/>
    </font>
    <font>
      <b/>
      <i/>
      <sz val="12"/>
      <name val="Arial"/>
    </font>
    <font>
      <sz val="10"/>
      <color rgb="FF000000"/>
      <name val="Arial"/>
    </font>
    <font>
      <i/>
      <sz val="10"/>
      <name val="Arial"/>
    </font>
    <font>
      <sz val="11"/>
      <name val="Calibri"/>
    </font>
  </fonts>
  <fills count="8">
    <fill>
      <patternFill patternType="none"/>
    </fill>
    <fill>
      <patternFill patternType="gray125"/>
    </fill>
    <fill>
      <patternFill patternType="solid">
        <fgColor rgb="FFC0C0C0"/>
        <bgColor rgb="FFC0C0C0"/>
      </patternFill>
    </fill>
    <fill>
      <patternFill patternType="solid">
        <fgColor rgb="FF333333"/>
        <bgColor rgb="FF333333"/>
      </patternFill>
    </fill>
    <fill>
      <patternFill patternType="solid">
        <fgColor rgb="FFFFFFFF"/>
        <bgColor rgb="FFFFFFFF"/>
      </patternFill>
    </fill>
    <fill>
      <patternFill patternType="solid">
        <fgColor rgb="FF000000"/>
        <bgColor rgb="FF000000"/>
      </patternFill>
    </fill>
    <fill>
      <patternFill patternType="solid">
        <fgColor rgb="FFCCCCCC"/>
        <bgColor rgb="FFCCCCCC"/>
      </patternFill>
    </fill>
    <fill>
      <patternFill patternType="solid">
        <fgColor rgb="FFC27BA0"/>
        <bgColor rgb="FFC27BA0"/>
      </patternFill>
    </fill>
  </fills>
  <borders count="88">
    <border>
      <left/>
      <right/>
      <top/>
      <bottom/>
      <diagonal/>
    </border>
    <border>
      <left/>
      <right/>
      <top/>
      <bottom/>
      <diagonal/>
    </border>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top/>
      <bottom/>
      <diagonal/>
    </border>
    <border>
      <left style="medium">
        <color rgb="FF000000"/>
      </left>
      <right/>
      <top/>
      <bottom/>
      <diagonal/>
    </border>
    <border>
      <left/>
      <right style="thick">
        <color rgb="FF000000"/>
      </right>
      <top style="thick">
        <color rgb="FF000000"/>
      </top>
      <bottom style="thick">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style="thin">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ck">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diagonal/>
    </border>
    <border>
      <left style="medium">
        <color rgb="FF000000"/>
      </left>
      <right/>
      <top/>
      <bottom style="thin">
        <color rgb="FF000000"/>
      </bottom>
      <diagonal/>
    </border>
    <border>
      <left/>
      <right style="medium">
        <color rgb="FF000000"/>
      </right>
      <top style="thin">
        <color rgb="FF000000"/>
      </top>
      <bottom style="medium">
        <color rgb="FF000000"/>
      </bottom>
      <diagonal/>
    </border>
    <border>
      <left/>
      <right style="medium">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medium">
        <color rgb="FF000000"/>
      </right>
      <top style="thin">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top/>
      <bottom/>
      <diagonal/>
    </border>
    <border>
      <left/>
      <right style="thick">
        <color rgb="FF000000"/>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s>
  <cellStyleXfs count="1">
    <xf numFmtId="0" fontId="0" fillId="0" borderId="0"/>
  </cellStyleXfs>
  <cellXfs count="179">
    <xf numFmtId="0" fontId="0" fillId="0" borderId="0" xfId="0" applyFont="1" applyAlignment="1"/>
    <xf numFmtId="0" fontId="4" fillId="0" borderId="0" xfId="0" applyFont="1" applyAlignment="1"/>
    <xf numFmtId="0" fontId="0" fillId="0" borderId="0" xfId="0" applyFont="1" applyAlignment="1"/>
    <xf numFmtId="0" fontId="6" fillId="0" borderId="0" xfId="0" applyFont="1" applyAlignment="1">
      <alignment vertical="center"/>
    </xf>
    <xf numFmtId="0" fontId="7" fillId="0" borderId="9" xfId="0" applyFont="1" applyBorder="1" applyAlignment="1">
      <alignment horizontal="center" vertical="top" wrapText="1"/>
    </xf>
    <xf numFmtId="0" fontId="1" fillId="2" borderId="10" xfId="0" applyFont="1" applyFill="1" applyBorder="1" applyAlignment="1">
      <alignment horizontal="right"/>
    </xf>
    <xf numFmtId="164" fontId="9" fillId="2" borderId="12" xfId="0" applyNumberFormat="1" applyFont="1" applyFill="1" applyBorder="1" applyAlignment="1">
      <alignment horizontal="center" wrapText="1"/>
    </xf>
    <xf numFmtId="0" fontId="6" fillId="0" borderId="0" xfId="0" applyFont="1" applyAlignment="1"/>
    <xf numFmtId="0" fontId="9" fillId="2" borderId="16" xfId="0" applyFont="1" applyFill="1" applyBorder="1" applyAlignment="1"/>
    <xf numFmtId="0" fontId="1" fillId="2" borderId="18" xfId="0" applyFont="1" applyFill="1" applyBorder="1" applyAlignment="1">
      <alignment horizontal="center"/>
    </xf>
    <xf numFmtId="0" fontId="11" fillId="0" borderId="16" xfId="0" applyFont="1" applyBorder="1" applyAlignment="1">
      <alignment vertical="top" wrapText="1"/>
    </xf>
    <xf numFmtId="0" fontId="1" fillId="0" borderId="18" xfId="0" applyFont="1" applyBorder="1" applyAlignment="1">
      <alignment horizontal="center"/>
    </xf>
    <xf numFmtId="18" fontId="12" fillId="0" borderId="19" xfId="0" applyNumberFormat="1" applyFont="1" applyBorder="1" applyAlignment="1">
      <alignment horizontal="right" vertical="top" wrapText="1"/>
    </xf>
    <xf numFmtId="0" fontId="1" fillId="4" borderId="18" xfId="0" applyFont="1" applyFill="1" applyBorder="1" applyAlignment="1">
      <alignment horizontal="center"/>
    </xf>
    <xf numFmtId="18" fontId="7" fillId="0" borderId="18" xfId="0" applyNumberFormat="1" applyFont="1" applyBorder="1" applyAlignment="1">
      <alignment horizontal="right" vertical="top" wrapText="1"/>
    </xf>
    <xf numFmtId="0" fontId="7" fillId="0" borderId="0" xfId="0" applyFont="1" applyAlignment="1"/>
    <xf numFmtId="18" fontId="7" fillId="0" borderId="21" xfId="0" applyNumberFormat="1" applyFont="1" applyBorder="1" applyAlignment="1">
      <alignment horizontal="right" vertical="top" wrapText="1"/>
    </xf>
    <xf numFmtId="18" fontId="7" fillId="0" borderId="22" xfId="0" applyNumberFormat="1" applyFont="1" applyBorder="1" applyAlignment="1">
      <alignment horizontal="right" vertical="top" wrapText="1"/>
    </xf>
    <xf numFmtId="0" fontId="9" fillId="0" borderId="23" xfId="0" applyFont="1" applyBorder="1" applyAlignment="1"/>
    <xf numFmtId="0" fontId="7" fillId="0" borderId="9" xfId="0" applyFont="1" applyBorder="1" applyAlignment="1">
      <alignment horizontal="center"/>
    </xf>
    <xf numFmtId="0" fontId="9" fillId="2" borderId="24" xfId="0" applyFont="1" applyFill="1" applyBorder="1" applyAlignment="1">
      <alignment horizontal="center"/>
    </xf>
    <xf numFmtId="0" fontId="8" fillId="0" borderId="25" xfId="0" applyFont="1" applyBorder="1" applyAlignment="1">
      <alignment horizontal="center" vertical="top" wrapText="1"/>
    </xf>
    <xf numFmtId="0" fontId="10" fillId="2" borderId="25" xfId="0" applyFont="1" applyFill="1" applyBorder="1" applyAlignment="1">
      <alignment horizontal="center" vertical="top" wrapText="1"/>
    </xf>
    <xf numFmtId="0" fontId="7" fillId="0" borderId="19" xfId="0" applyFont="1" applyBorder="1" applyAlignment="1">
      <alignment horizontal="right" vertical="top" wrapText="1"/>
    </xf>
    <xf numFmtId="0" fontId="9" fillId="2" borderId="18" xfId="0" applyFont="1" applyFill="1" applyBorder="1" applyAlignment="1">
      <alignment horizontal="center"/>
    </xf>
    <xf numFmtId="0" fontId="12" fillId="5" borderId="26" xfId="0" applyFont="1" applyFill="1" applyBorder="1" applyAlignment="1">
      <alignment horizontal="right" vertical="top" wrapText="1"/>
    </xf>
    <xf numFmtId="0" fontId="1" fillId="4" borderId="18" xfId="0" applyFont="1" applyFill="1" applyBorder="1" applyAlignment="1">
      <alignment horizontal="center"/>
    </xf>
    <xf numFmtId="18" fontId="7" fillId="5" borderId="24" xfId="0" applyNumberFormat="1" applyFont="1" applyFill="1" applyBorder="1" applyAlignment="1">
      <alignment horizontal="right" vertical="top" wrapText="1"/>
    </xf>
    <xf numFmtId="18" fontId="7" fillId="0" borderId="19" xfId="0" applyNumberFormat="1" applyFont="1" applyBorder="1" applyAlignment="1">
      <alignment horizontal="right" vertical="top" wrapText="1"/>
    </xf>
    <xf numFmtId="0" fontId="1" fillId="2" borderId="18" xfId="0" applyFont="1" applyFill="1" applyBorder="1" applyAlignment="1">
      <alignment horizontal="center"/>
    </xf>
    <xf numFmtId="0" fontId="10" fillId="2" borderId="27" xfId="0" applyFont="1" applyFill="1" applyBorder="1" applyAlignment="1">
      <alignment horizontal="center" vertical="top" wrapText="1"/>
    </xf>
    <xf numFmtId="0" fontId="7" fillId="0" borderId="0" xfId="0" applyFont="1" applyAlignment="1">
      <alignment horizontal="center"/>
    </xf>
    <xf numFmtId="0" fontId="9" fillId="2" borderId="18" xfId="0" applyFont="1" applyFill="1" applyBorder="1" applyAlignment="1">
      <alignment horizontal="center"/>
    </xf>
    <xf numFmtId="18" fontId="7" fillId="0" borderId="28" xfId="0" applyNumberFormat="1" applyFont="1" applyBorder="1" applyAlignment="1">
      <alignment horizontal="right" vertical="top" wrapText="1"/>
    </xf>
    <xf numFmtId="0" fontId="1" fillId="0" borderId="18" xfId="0" applyFont="1" applyBorder="1" applyAlignment="1">
      <alignment horizontal="center"/>
    </xf>
    <xf numFmtId="18" fontId="7" fillId="0" borderId="29" xfId="0" applyNumberFormat="1" applyFont="1" applyBorder="1" applyAlignment="1">
      <alignment horizontal="right" vertical="top" wrapText="1"/>
    </xf>
    <xf numFmtId="0" fontId="9" fillId="0" borderId="25" xfId="0" applyFont="1" applyBorder="1" applyAlignment="1"/>
    <xf numFmtId="0" fontId="7" fillId="0" borderId="16" xfId="0" applyFont="1" applyBorder="1" applyAlignment="1">
      <alignment vertical="top" wrapText="1"/>
    </xf>
    <xf numFmtId="18" fontId="12" fillId="0" borderId="18" xfId="0" applyNumberFormat="1" applyFont="1" applyBorder="1" applyAlignment="1">
      <alignment horizontal="right" vertical="top" wrapText="1"/>
    </xf>
    <xf numFmtId="18" fontId="7" fillId="0" borderId="0" xfId="0" applyNumberFormat="1" applyFont="1" applyAlignment="1"/>
    <xf numFmtId="0" fontId="1" fillId="0" borderId="21" xfId="0" applyFont="1" applyBorder="1" applyAlignment="1">
      <alignment horizontal="center"/>
    </xf>
    <xf numFmtId="20" fontId="12" fillId="0" borderId="18" xfId="0" applyNumberFormat="1" applyFont="1" applyBorder="1" applyAlignment="1">
      <alignment horizontal="right" vertical="top" wrapText="1"/>
    </xf>
    <xf numFmtId="0" fontId="9" fillId="0" borderId="30" xfId="0" applyFont="1" applyBorder="1" applyAlignment="1"/>
    <xf numFmtId="0" fontId="13" fillId="2" borderId="18" xfId="0" applyFont="1" applyFill="1" applyBorder="1" applyAlignment="1">
      <alignment horizontal="center"/>
    </xf>
    <xf numFmtId="165" fontId="7" fillId="0" borderId="18" xfId="0" applyNumberFormat="1" applyFont="1" applyBorder="1" applyAlignment="1">
      <alignment horizontal="right" vertical="top" wrapText="1"/>
    </xf>
    <xf numFmtId="0" fontId="9" fillId="0" borderId="18" xfId="0" applyFont="1" applyBorder="1" applyAlignment="1">
      <alignment horizontal="center"/>
    </xf>
    <xf numFmtId="0" fontId="9" fillId="4" borderId="24" xfId="0" applyFont="1" applyFill="1" applyBorder="1" applyAlignment="1">
      <alignment horizontal="center"/>
    </xf>
    <xf numFmtId="0" fontId="13" fillId="6" borderId="18" xfId="0" applyFont="1" applyFill="1" applyBorder="1" applyAlignment="1">
      <alignment horizontal="center"/>
    </xf>
    <xf numFmtId="20" fontId="7" fillId="0" borderId="0" xfId="0" applyNumberFormat="1" applyFont="1" applyAlignment="1"/>
    <xf numFmtId="20" fontId="7" fillId="0" borderId="18" xfId="0" applyNumberFormat="1" applyFont="1" applyBorder="1" applyAlignment="1">
      <alignment horizontal="right" vertical="top" wrapText="1"/>
    </xf>
    <xf numFmtId="0" fontId="14" fillId="7" borderId="18" xfId="0" applyFont="1" applyFill="1" applyBorder="1" applyAlignment="1">
      <alignment horizontal="center"/>
    </xf>
    <xf numFmtId="0" fontId="9" fillId="2" borderId="33" xfId="0" applyFont="1" applyFill="1" applyBorder="1" applyAlignment="1"/>
    <xf numFmtId="0" fontId="1" fillId="2" borderId="35" xfId="0" applyFont="1" applyFill="1" applyBorder="1" applyAlignment="1">
      <alignment horizontal="center"/>
    </xf>
    <xf numFmtId="0" fontId="9" fillId="2" borderId="37" xfId="0" applyFont="1" applyFill="1" applyBorder="1" applyAlignment="1">
      <alignment wrapText="1"/>
    </xf>
    <xf numFmtId="0" fontId="9" fillId="2" borderId="41" xfId="0" applyFont="1" applyFill="1" applyBorder="1" applyAlignment="1">
      <alignment horizontal="center"/>
    </xf>
    <xf numFmtId="0" fontId="9" fillId="0" borderId="0" xfId="0" applyFont="1" applyAlignment="1"/>
    <xf numFmtId="0" fontId="16" fillId="0" borderId="0" xfId="0" applyFont="1" applyAlignment="1">
      <alignment horizontal="center"/>
    </xf>
    <xf numFmtId="0" fontId="11" fillId="0" borderId="37" xfId="0" applyFont="1" applyBorder="1" applyAlignment="1">
      <alignment vertical="top" wrapText="1"/>
    </xf>
    <xf numFmtId="0" fontId="16" fillId="0" borderId="0" xfId="0" applyFont="1" applyAlignment="1"/>
    <xf numFmtId="20" fontId="12" fillId="0" borderId="46" xfId="0" applyNumberFormat="1" applyFont="1" applyBorder="1" applyAlignment="1">
      <alignment horizontal="right" vertical="top" wrapText="1"/>
    </xf>
    <xf numFmtId="20" fontId="7" fillId="0" borderId="46" xfId="0" applyNumberFormat="1" applyFont="1" applyBorder="1" applyAlignment="1">
      <alignment horizontal="right" vertical="top" wrapText="1"/>
    </xf>
    <xf numFmtId="0" fontId="9" fillId="0" borderId="9" xfId="0" applyFont="1" applyBorder="1" applyAlignment="1"/>
    <xf numFmtId="0" fontId="16" fillId="0" borderId="25" xfId="0" applyFont="1" applyBorder="1" applyAlignment="1"/>
    <xf numFmtId="20" fontId="7" fillId="0" borderId="48" xfId="0" applyNumberFormat="1" applyFont="1" applyBorder="1" applyAlignment="1">
      <alignment horizontal="right" vertical="top" wrapText="1"/>
    </xf>
    <xf numFmtId="0" fontId="16" fillId="0" borderId="27" xfId="0" applyFont="1" applyBorder="1" applyAlignment="1"/>
    <xf numFmtId="165" fontId="12" fillId="0" borderId="46" xfId="0" applyNumberFormat="1" applyFont="1" applyBorder="1" applyAlignment="1">
      <alignment horizontal="right" vertical="top" wrapText="1"/>
    </xf>
    <xf numFmtId="0" fontId="9" fillId="0" borderId="50" xfId="0" applyFont="1" applyBorder="1" applyAlignment="1"/>
    <xf numFmtId="165" fontId="7" fillId="0" borderId="46" xfId="0" applyNumberFormat="1" applyFont="1" applyBorder="1" applyAlignment="1">
      <alignment horizontal="right" vertical="top" wrapText="1"/>
    </xf>
    <xf numFmtId="0" fontId="16" fillId="0" borderId="30" xfId="0" applyFont="1" applyBorder="1" applyAlignment="1"/>
    <xf numFmtId="0" fontId="4" fillId="0" borderId="0" xfId="0" applyFont="1" applyAlignment="1">
      <alignment wrapText="1"/>
    </xf>
    <xf numFmtId="165" fontId="7" fillId="0" borderId="48" xfId="0" applyNumberFormat="1" applyFont="1" applyBorder="1" applyAlignment="1">
      <alignment horizontal="right" vertical="top" wrapText="1"/>
    </xf>
    <xf numFmtId="165" fontId="7" fillId="0" borderId="0" xfId="0" applyNumberFormat="1" applyFont="1" applyAlignment="1"/>
    <xf numFmtId="0" fontId="11" fillId="0" borderId="51" xfId="0" applyFont="1" applyBorder="1" applyAlignment="1">
      <alignment vertical="top" wrapText="1"/>
    </xf>
    <xf numFmtId="0" fontId="9" fillId="0" borderId="41" xfId="0" applyFont="1" applyBorder="1" applyAlignment="1"/>
    <xf numFmtId="0" fontId="11" fillId="0" borderId="53" xfId="0" applyFont="1" applyBorder="1" applyAlignment="1">
      <alignment vertical="top" wrapText="1"/>
    </xf>
    <xf numFmtId="165" fontId="12" fillId="0" borderId="54" xfId="0" applyNumberFormat="1" applyFont="1" applyBorder="1" applyAlignment="1">
      <alignment horizontal="right" vertical="top" wrapText="1"/>
    </xf>
    <xf numFmtId="165" fontId="7" fillId="0" borderId="54" xfId="0" applyNumberFormat="1" applyFont="1" applyBorder="1" applyAlignment="1">
      <alignment horizontal="right" vertical="top" wrapText="1"/>
    </xf>
    <xf numFmtId="0" fontId="16" fillId="0" borderId="56" xfId="0" applyFont="1" applyBorder="1" applyAlignment="1"/>
    <xf numFmtId="165" fontId="7" fillId="0" borderId="57" xfId="0" applyNumberFormat="1" applyFont="1" applyBorder="1" applyAlignment="1">
      <alignment horizontal="right" vertical="top" wrapText="1"/>
    </xf>
    <xf numFmtId="165" fontId="7" fillId="0" borderId="47" xfId="0" applyNumberFormat="1" applyFont="1" applyBorder="1" applyAlignment="1">
      <alignment horizontal="right" vertical="top" wrapText="1"/>
    </xf>
    <xf numFmtId="0" fontId="1" fillId="0" borderId="0" xfId="0" applyFont="1" applyAlignment="1">
      <alignment wrapText="1"/>
    </xf>
    <xf numFmtId="165" fontId="7" fillId="0" borderId="58" xfId="0" applyNumberFormat="1" applyFont="1" applyBorder="1" applyAlignment="1">
      <alignment horizontal="right" vertical="top" wrapText="1"/>
    </xf>
    <xf numFmtId="0" fontId="13" fillId="2" borderId="59" xfId="0" applyFont="1" applyFill="1" applyBorder="1" applyAlignment="1"/>
    <xf numFmtId="0" fontId="17" fillId="0" borderId="0" xfId="0" applyFont="1" applyAlignment="1">
      <alignment wrapText="1"/>
    </xf>
    <xf numFmtId="165" fontId="7" fillId="0" borderId="60" xfId="0" applyNumberFormat="1" applyFont="1" applyBorder="1" applyAlignment="1">
      <alignment horizontal="right" vertical="top" wrapText="1"/>
    </xf>
    <xf numFmtId="166" fontId="4" fillId="0" borderId="0" xfId="0" applyNumberFormat="1" applyFont="1" applyAlignment="1">
      <alignment wrapText="1"/>
    </xf>
    <xf numFmtId="0" fontId="7" fillId="0" borderId="0" xfId="0" applyFont="1" applyAlignment="1">
      <alignment vertical="top" wrapText="1"/>
    </xf>
    <xf numFmtId="0" fontId="9" fillId="2" borderId="62" xfId="0" applyFont="1" applyFill="1" applyBorder="1" applyAlignment="1">
      <alignment horizontal="right"/>
    </xf>
    <xf numFmtId="0" fontId="9" fillId="0" borderId="0" xfId="0" applyFont="1" applyAlignment="1">
      <alignment horizontal="left" wrapText="1"/>
    </xf>
    <xf numFmtId="0" fontId="11" fillId="0" borderId="68" xfId="0" applyFont="1" applyBorder="1" applyAlignment="1">
      <alignment vertical="top" wrapText="1"/>
    </xf>
    <xf numFmtId="0" fontId="9" fillId="2" borderId="23" xfId="0" applyFont="1" applyFill="1" applyBorder="1" applyAlignment="1"/>
    <xf numFmtId="0" fontId="9" fillId="2" borderId="74" xfId="0" applyFont="1" applyFill="1" applyBorder="1" applyAlignment="1"/>
    <xf numFmtId="0" fontId="16" fillId="2" borderId="74" xfId="0" applyFont="1" applyFill="1" applyBorder="1" applyAlignment="1"/>
    <xf numFmtId="0" fontId="16" fillId="2" borderId="75" xfId="0" applyFont="1" applyFill="1" applyBorder="1" applyAlignment="1"/>
    <xf numFmtId="16" fontId="9" fillId="2" borderId="76" xfId="0" applyNumberFormat="1" applyFont="1" applyFill="1" applyBorder="1" applyAlignment="1"/>
    <xf numFmtId="0" fontId="9" fillId="2" borderId="77" xfId="0" applyFont="1" applyFill="1" applyBorder="1" applyAlignment="1"/>
    <xf numFmtId="0" fontId="11" fillId="0" borderId="0" xfId="0" applyFont="1" applyAlignment="1">
      <alignment vertical="top" wrapText="1"/>
    </xf>
    <xf numFmtId="165" fontId="7" fillId="0" borderId="0" xfId="0" applyNumberFormat="1" applyFont="1" applyAlignment="1">
      <alignment horizontal="center" vertical="top" wrapText="1"/>
    </xf>
    <xf numFmtId="16" fontId="9" fillId="2" borderId="76" xfId="0" applyNumberFormat="1" applyFont="1" applyFill="1" applyBorder="1" applyAlignment="1">
      <alignment horizontal="right"/>
    </xf>
    <xf numFmtId="0" fontId="13" fillId="2" borderId="76" xfId="0" applyFont="1" applyFill="1" applyBorder="1" applyAlignment="1"/>
    <xf numFmtId="0" fontId="13" fillId="2" borderId="74" xfId="0" applyFont="1" applyFill="1" applyBorder="1" applyAlignment="1"/>
    <xf numFmtId="0" fontId="18" fillId="2" borderId="77" xfId="0" applyFont="1" applyFill="1" applyBorder="1" applyAlignment="1"/>
    <xf numFmtId="0" fontId="9" fillId="2" borderId="76" xfId="0" applyFont="1" applyFill="1" applyBorder="1" applyAlignment="1"/>
    <xf numFmtId="0" fontId="9" fillId="2" borderId="80" xfId="0" applyFont="1" applyFill="1" applyBorder="1" applyAlignment="1"/>
    <xf numFmtId="0" fontId="9" fillId="2" borderId="81" xfId="0" applyFont="1" applyFill="1" applyBorder="1" applyAlignment="1"/>
    <xf numFmtId="0" fontId="16" fillId="2" borderId="81" xfId="0" applyFont="1" applyFill="1" applyBorder="1" applyAlignment="1"/>
    <xf numFmtId="0" fontId="16" fillId="2" borderId="82" xfId="0" applyFont="1" applyFill="1" applyBorder="1" applyAlignment="1"/>
    <xf numFmtId="0" fontId="9" fillId="2" borderId="83" xfId="0" applyFont="1" applyFill="1" applyBorder="1" applyAlignment="1"/>
    <xf numFmtId="0" fontId="9" fillId="2" borderId="84" xfId="0" applyFont="1" applyFill="1" applyBorder="1" applyAlignment="1"/>
    <xf numFmtId="0" fontId="9" fillId="2" borderId="85" xfId="0" applyFont="1" applyFill="1" applyBorder="1" applyAlignment="1"/>
    <xf numFmtId="0" fontId="13" fillId="2" borderId="24" xfId="0" applyFont="1" applyFill="1" applyBorder="1" applyAlignment="1">
      <alignment horizontal="left"/>
    </xf>
    <xf numFmtId="0" fontId="18" fillId="2" borderId="26" xfId="0" applyFont="1" applyFill="1" applyBorder="1" applyAlignment="1"/>
    <xf numFmtId="0" fontId="18" fillId="2" borderId="59" xfId="0" applyFont="1" applyFill="1" applyBorder="1" applyAlignment="1"/>
    <xf numFmtId="0" fontId="9" fillId="4" borderId="86" xfId="0" applyFont="1" applyFill="1" applyBorder="1" applyAlignment="1">
      <alignment horizontal="left" vertical="top"/>
    </xf>
    <xf numFmtId="0" fontId="18" fillId="4" borderId="87" xfId="0" applyFont="1" applyFill="1" applyBorder="1" applyAlignment="1"/>
    <xf numFmtId="18" fontId="9" fillId="4" borderId="18" xfId="0" applyNumberFormat="1" applyFont="1" applyFill="1" applyBorder="1" applyAlignment="1">
      <alignment horizontal="center"/>
    </xf>
    <xf numFmtId="0" fontId="9" fillId="4" borderId="76" xfId="0" applyFont="1" applyFill="1" applyBorder="1" applyAlignment="1">
      <alignment horizontal="left" vertical="top"/>
    </xf>
    <xf numFmtId="0" fontId="18" fillId="4" borderId="74" xfId="0" applyFont="1" applyFill="1" applyBorder="1" applyAlignment="1"/>
    <xf numFmtId="14" fontId="9" fillId="4" borderId="18" xfId="0" applyNumberFormat="1" applyFont="1" applyFill="1" applyBorder="1" applyAlignment="1">
      <alignment horizontal="center"/>
    </xf>
    <xf numFmtId="0" fontId="9" fillId="4" borderId="76" xfId="0" applyFont="1" applyFill="1" applyBorder="1" applyAlignment="1">
      <alignment horizontal="left" vertical="top" wrapText="1"/>
    </xf>
    <xf numFmtId="0" fontId="9" fillId="4" borderId="83" xfId="0" applyFont="1" applyFill="1" applyBorder="1" applyAlignment="1">
      <alignment horizontal="left" vertical="top"/>
    </xf>
    <xf numFmtId="0" fontId="18" fillId="4" borderId="84" xfId="0" applyFont="1" applyFill="1" applyBorder="1" applyAlignment="1"/>
    <xf numFmtId="0" fontId="3" fillId="3" borderId="3" xfId="0" applyFont="1" applyFill="1" applyBorder="1" applyAlignment="1">
      <alignment horizontal="center" vertical="center"/>
    </xf>
    <xf numFmtId="0" fontId="2" fillId="0" borderId="4" xfId="0" applyFont="1" applyBorder="1"/>
    <xf numFmtId="0" fontId="2" fillId="0" borderId="7" xfId="0" applyFont="1" applyBorder="1"/>
    <xf numFmtId="0" fontId="9" fillId="2" borderId="63" xfId="0" applyFont="1" applyFill="1" applyBorder="1" applyAlignment="1">
      <alignment horizontal="left" vertical="top" wrapText="1"/>
    </xf>
    <xf numFmtId="0" fontId="2" fillId="0" borderId="64" xfId="0" applyFont="1" applyBorder="1"/>
    <xf numFmtId="0" fontId="2" fillId="0" borderId="60" xfId="0" applyFont="1" applyBorder="1"/>
    <xf numFmtId="0" fontId="13" fillId="2" borderId="21" xfId="0" applyFont="1" applyFill="1" applyBorder="1" applyAlignment="1">
      <alignment horizontal="center"/>
    </xf>
    <xf numFmtId="0" fontId="2" fillId="0" borderId="28" xfId="0" applyFont="1" applyBorder="1"/>
    <xf numFmtId="0" fontId="2" fillId="0" borderId="19" xfId="0" applyFont="1" applyBorder="1"/>
    <xf numFmtId="0" fontId="13" fillId="2" borderId="3" xfId="0" applyFont="1" applyFill="1" applyBorder="1" applyAlignment="1">
      <alignment horizontal="center"/>
    </xf>
    <xf numFmtId="0" fontId="2" fillId="0" borderId="61" xfId="0" applyFont="1" applyBorder="1"/>
    <xf numFmtId="0" fontId="9" fillId="2" borderId="65" xfId="0" applyFont="1" applyFill="1" applyBorder="1" applyAlignment="1">
      <alignment horizontal="center"/>
    </xf>
    <xf numFmtId="0" fontId="2" fillId="0" borderId="66" xfId="0" applyFont="1" applyBorder="1"/>
    <xf numFmtId="0" fontId="2" fillId="0" borderId="67" xfId="0" applyFont="1" applyBorder="1"/>
    <xf numFmtId="0" fontId="9" fillId="2" borderId="69" xfId="0" applyFont="1" applyFill="1" applyBorder="1" applyAlignment="1">
      <alignment horizontal="center"/>
    </xf>
    <xf numFmtId="0" fontId="2" fillId="0" borderId="71" xfId="0" applyFont="1" applyBorder="1"/>
    <xf numFmtId="0" fontId="2" fillId="0" borderId="73" xfId="0" applyFont="1" applyBorder="1"/>
    <xf numFmtId="0" fontId="9" fillId="2" borderId="78" xfId="0" applyFont="1" applyFill="1" applyBorder="1" applyAlignment="1">
      <alignment horizontal="center"/>
    </xf>
    <xf numFmtId="0" fontId="2" fillId="0" borderId="2" xfId="0" applyFont="1" applyBorder="1"/>
    <xf numFmtId="0" fontId="2" fillId="0" borderId="79" xfId="0" applyFont="1" applyBorder="1"/>
    <xf numFmtId="166" fontId="7" fillId="0" borderId="70" xfId="0" applyNumberFormat="1" applyFont="1" applyBorder="1" applyAlignment="1">
      <alignment horizontal="center" vertical="top" wrapText="1"/>
    </xf>
    <xf numFmtId="0" fontId="2" fillId="0" borderId="72" xfId="0" applyFont="1" applyBorder="1"/>
    <xf numFmtId="165" fontId="7" fillId="0" borderId="70" xfId="0" applyNumberFormat="1" applyFont="1" applyBorder="1" applyAlignment="1">
      <alignment horizontal="center" vertical="top" wrapText="1"/>
    </xf>
    <xf numFmtId="165" fontId="12" fillId="0" borderId="47" xfId="0" applyNumberFormat="1" applyFont="1" applyBorder="1" applyAlignment="1">
      <alignment horizontal="center" vertical="top" wrapText="1"/>
    </xf>
    <xf numFmtId="0" fontId="2" fillId="0" borderId="49" xfId="0" applyFont="1" applyBorder="1"/>
    <xf numFmtId="166" fontId="7" fillId="0" borderId="47" xfId="0" applyNumberFormat="1" applyFont="1" applyBorder="1" applyAlignment="1">
      <alignment horizontal="center" vertical="top" wrapText="1"/>
    </xf>
    <xf numFmtId="165" fontId="7" fillId="0" borderId="47" xfId="0" applyNumberFormat="1" applyFont="1" applyBorder="1" applyAlignment="1">
      <alignment horizontal="center" vertical="top" wrapText="1"/>
    </xf>
    <xf numFmtId="165" fontId="12" fillId="0" borderId="70" xfId="0" applyNumberFormat="1" applyFont="1" applyBorder="1" applyAlignment="1">
      <alignment horizontal="center" vertical="top" wrapText="1"/>
    </xf>
    <xf numFmtId="165" fontId="7" fillId="0" borderId="52" xfId="0" applyNumberFormat="1" applyFont="1" applyBorder="1" applyAlignment="1">
      <alignment horizontal="center" vertical="top" wrapText="1"/>
    </xf>
    <xf numFmtId="0" fontId="2" fillId="0" borderId="55" xfId="0" applyFont="1" applyBorder="1"/>
    <xf numFmtId="165" fontId="12" fillId="0" borderId="52" xfId="0" applyNumberFormat="1" applyFont="1" applyBorder="1" applyAlignment="1">
      <alignment horizontal="center" vertical="top" wrapText="1"/>
    </xf>
    <xf numFmtId="20" fontId="7" fillId="0" borderId="21" xfId="0" applyNumberFormat="1" applyFont="1" applyBorder="1" applyAlignment="1">
      <alignment horizontal="right" vertical="top" wrapText="1"/>
    </xf>
    <xf numFmtId="0" fontId="7" fillId="0" borderId="31" xfId="0" applyFont="1" applyBorder="1" applyAlignment="1">
      <alignment horizontal="center" vertical="top" wrapText="1"/>
    </xf>
    <xf numFmtId="0" fontId="2" fillId="0" borderId="32" xfId="0" applyFont="1" applyBorder="1"/>
    <xf numFmtId="0" fontId="2" fillId="0" borderId="34" xfId="0" applyFont="1" applyBorder="1"/>
    <xf numFmtId="0" fontId="2" fillId="0" borderId="38" xfId="0" applyFont="1" applyBorder="1"/>
    <xf numFmtId="0" fontId="0" fillId="0" borderId="0" xfId="0" applyFont="1" applyAlignment="1"/>
    <xf numFmtId="0" fontId="2" fillId="0" borderId="42" xfId="0" applyFont="1" applyBorder="1"/>
    <xf numFmtId="0" fontId="2" fillId="0" borderId="43" xfId="0" applyFont="1" applyBorder="1"/>
    <xf numFmtId="0" fontId="2" fillId="0" borderId="36" xfId="0" applyFont="1" applyBorder="1"/>
    <xf numFmtId="0" fontId="2" fillId="0" borderId="45" xfId="0" applyFont="1" applyBorder="1"/>
    <xf numFmtId="0" fontId="15" fillId="2" borderId="39" xfId="0" applyFont="1" applyFill="1" applyBorder="1" applyAlignment="1">
      <alignment horizontal="center" vertical="top" wrapText="1"/>
    </xf>
    <xf numFmtId="0" fontId="2" fillId="0" borderId="40" xfId="0" applyFont="1" applyBorder="1"/>
    <xf numFmtId="0" fontId="2" fillId="0" borderId="44" xfId="0" applyFont="1" applyBorder="1"/>
    <xf numFmtId="20" fontId="12" fillId="0" borderId="21" xfId="0" applyNumberFormat="1" applyFont="1" applyBorder="1" applyAlignment="1">
      <alignment horizontal="right" vertical="top" wrapText="1"/>
    </xf>
    <xf numFmtId="0" fontId="1" fillId="2" borderId="1" xfId="0" applyFont="1" applyFill="1" applyBorder="1" applyAlignment="1">
      <alignment horizontal="left" vertical="top" wrapText="1"/>
    </xf>
    <xf numFmtId="0" fontId="2" fillId="0" borderId="5" xfId="0" applyFont="1" applyBorder="1"/>
    <xf numFmtId="0" fontId="5" fillId="3" borderId="6" xfId="0" applyFont="1" applyFill="1" applyBorder="1" applyAlignment="1">
      <alignment horizontal="center"/>
    </xf>
    <xf numFmtId="0" fontId="2" fillId="0" borderId="8" xfId="0" applyFont="1" applyBorder="1"/>
    <xf numFmtId="0" fontId="10" fillId="2" borderId="11" xfId="0" applyFont="1" applyFill="1" applyBorder="1" applyAlignment="1">
      <alignment horizontal="center" vertical="top" wrapText="1"/>
    </xf>
    <xf numFmtId="0" fontId="2" fillId="0" borderId="14" xfId="0" applyFont="1" applyBorder="1"/>
    <xf numFmtId="0" fontId="2" fillId="0" borderId="17" xfId="0" applyFont="1" applyBorder="1"/>
    <xf numFmtId="0" fontId="8" fillId="0" borderId="11" xfId="0" applyFont="1" applyBorder="1" applyAlignment="1">
      <alignment horizontal="center" vertical="top" wrapText="1"/>
    </xf>
    <xf numFmtId="0" fontId="5" fillId="3" borderId="13" xfId="0" applyFont="1" applyFill="1" applyBorder="1" applyAlignment="1">
      <alignment horizontal="center"/>
    </xf>
    <xf numFmtId="0" fontId="2" fillId="0" borderId="15" xfId="0" applyFont="1" applyBorder="1"/>
    <xf numFmtId="0" fontId="2" fillId="0" borderId="20" xfId="0" applyFont="1" applyBorder="1"/>
    <xf numFmtId="0" fontId="7" fillId="0" borderId="32" xfId="0" applyFont="1" applyBorder="1" applyAlignment="1">
      <alignment horizontal="center" vertical="top" wrapText="1"/>
    </xf>
  </cellXfs>
  <cellStyles count="1">
    <cellStyle name="Normal" xfId="0" builtinId="0"/>
  </cellStyles>
  <dxfs count="27">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
      <font>
        <color rgb="FF000000"/>
        <name val="Calibri"/>
      </font>
      <fill>
        <patternFill patternType="solid">
          <fgColor rgb="FFFFFFFF"/>
          <bgColor rgb="FFFFFFFF"/>
        </patternFill>
      </fill>
      <alignment vertical="top" wrapText="0" shrinkToFit="0"/>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76200</xdr:rowOff>
    </xdr:from>
    <xdr:ext cx="8134350" cy="7620000"/>
    <xdr:sp macro="" textlink="">
      <xdr:nvSpPr>
        <xdr:cNvPr id="3" name="Shape 3"/>
        <xdr:cNvSpPr/>
      </xdr:nvSpPr>
      <xdr:spPr>
        <a:xfrm>
          <a:off x="1283588" y="0"/>
          <a:ext cx="8124825" cy="7560000"/>
        </a:xfrm>
        <a:custGeom>
          <a:avLst/>
          <a:gdLst/>
          <a:ahLst/>
          <a:cxnLst/>
          <a:rect l="0" t="0" r="0" b="0"/>
          <a:pathLst>
            <a:path w="21600" h="21600" extrusionOk="0">
              <a:moveTo>
                <a:pt x="0" y="0"/>
              </a:moveTo>
              <a:lnTo>
                <a:pt x="21600" y="0"/>
              </a:lnTo>
              <a:lnTo>
                <a:pt x="21600" y="21600"/>
              </a:lnTo>
              <a:lnTo>
                <a:pt x="0" y="21600"/>
              </a:lnTo>
              <a:lnTo>
                <a:pt x="0" y="0"/>
              </a:lnTo>
              <a:close/>
            </a:path>
          </a:pathLst>
        </a:custGeom>
        <a:solidFill>
          <a:srgbClr val="FFFFFF"/>
        </a:solidFill>
        <a:ln w="9525" cap="flat" cmpd="sng">
          <a:solidFill>
            <a:srgbClr val="BABABA"/>
          </a:solidFill>
          <a:prstDash val="solid"/>
          <a:round/>
          <a:headEnd type="none" w="sm" len="sm"/>
          <a:tailEnd type="none" w="sm" len="sm"/>
        </a:ln>
      </xdr:spPr>
      <xdr:txBody>
        <a:bodyPr spcFirstLastPara="1" wrap="square" lIns="91075" tIns="45350" rIns="91075" bIns="45350" anchor="t" anchorCtr="0">
          <a:noAutofit/>
        </a:bodyPr>
        <a:lstStyle/>
        <a:p>
          <a:pPr marL="0" lvl="0" indent="0">
            <a:spcBef>
              <a:spcPts val="0"/>
            </a:spcBef>
            <a:spcAft>
              <a:spcPts val="0"/>
            </a:spcAft>
            <a:buNone/>
          </a:pPr>
          <a:r>
            <a:rPr lang="en-US" sz="1100" b="1" strike="noStrike">
              <a:solidFill>
                <a:srgbClr val="000000"/>
              </a:solidFill>
              <a:latin typeface="Arial"/>
              <a:ea typeface="Arial"/>
              <a:cs typeface="Arial"/>
              <a:sym typeface="Arial"/>
            </a:rPr>
            <a:t>A. GENERAL GSA ATTENDANCE ISSUES</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1" strike="noStrike">
              <a:solidFill>
                <a:srgbClr val="000000"/>
              </a:solidFill>
              <a:latin typeface="Arial"/>
              <a:ea typeface="Arial"/>
              <a:cs typeface="Arial"/>
              <a:sym typeface="Arial"/>
            </a:rPr>
            <a:t>What constitutes a full-day of student attendance?</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A full-day of attendance for students in grades 2nd through 12, must be a minimum of five clock hours (300 minutes) of instruction under the direct supervision of:</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(i) a certified teacher, or</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(ii) non-teaching/volunteer personnel when engaging in non-teaching duties and supervising those instances specified in Section 10-22.34(a) and Section 34-18.</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A full-day of attendance for students in full-day Kindergarten or I st grade must be four clock hours (240 minutes) of instruction or more.</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Days of attendance may be less than 300 minutes on the opening and closing day of the school term, and upon the first or last day of student attendance, if preceded by a day or days utilized as an institute or teachers' workshop.</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Adverse weather conditions causing an interrupted day or delayed start to the day as well as a condition which occurs beyond the control of the school which poses a hazardous threat to health and safety of students does not prevent a school from recording a full-day of attendance for students that were present; however, the school must provide at least 60 minutes of instruction.</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i="1" strike="noStrike">
              <a:solidFill>
                <a:srgbClr val="000000"/>
              </a:solidFill>
              <a:latin typeface="Arial"/>
              <a:ea typeface="Arial"/>
              <a:cs typeface="Arial"/>
              <a:sym typeface="Arial"/>
            </a:rPr>
            <a:t>Statutory Citations: 105tLCS 5/l8-8.05(F)(I), (F)(2)(b), 5/18-12 and 5/l0-22.34</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i="1" strike="noStrike">
              <a:solidFill>
                <a:srgbClr val="000000"/>
              </a:solidFill>
              <a:latin typeface="Arial"/>
              <a:ea typeface="Arial"/>
              <a:cs typeface="Arial"/>
              <a:sym typeface="Arial"/>
            </a:rPr>
            <a:t>Administrative Rule: 23 Ill. Admin. Code Part 1.420(f)(4)(B)</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1" strike="noStrike">
              <a:solidFill>
                <a:srgbClr val="000000"/>
              </a:solidFill>
              <a:latin typeface="Arial"/>
              <a:ea typeface="Arial"/>
              <a:cs typeface="Arial"/>
              <a:sym typeface="Arial"/>
            </a:rPr>
            <a:t>What constitutes a half-day of student attendance?</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On a regular school day, students in grades 2nd through 12 that receive less than 300 minutes of instruction but at least 150 minutes of instruction can be claimed for a half-day of attendance. Students in grades 2nd through 12 that are not in attendance for at least 150 minutes of instruction cannot be claimed.</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On a regular school day, students in full-day Kindergarten or 1st grade that receive less than 240 minutes of instruction but at least 120 minutes of instruction can be claimed for a halfday of attendance. Students who are in Kindergarten or Ist grade and are not in attendance for at least 120 minutes ofinstruction cannot be claimed.</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This rule also applies to students with disabilities who are below the age of six years and who cannot attend 120 minutes of instruction due to their disability or immaturity in which case they can be claimed for a half-day of attendance for a session of not less than 60</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minutes. </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strike="noStrike">
              <a:solidFill>
                <a:srgbClr val="000000"/>
              </a:solidFill>
              <a:latin typeface="Arial"/>
              <a:ea typeface="Arial"/>
              <a:cs typeface="Arial"/>
              <a:sym typeface="Arial"/>
            </a:rPr>
            <a:t>A recognized Kindergarten which provides for only half-day of attendance for each student shall not have more than a half-day of attendance counted in anyone day.</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i="1" strike="noStrike">
              <a:solidFill>
                <a:srgbClr val="000000"/>
              </a:solidFill>
              <a:latin typeface="Arial"/>
              <a:ea typeface="Arial"/>
              <a:cs typeface="Arial"/>
              <a:sym typeface="Arial"/>
            </a:rPr>
            <a:t>Statutory Citations: 105 ILCS 5/IS-S.05(F)(2)(f),(g) and (h)</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i="1" strike="noStrike">
              <a:solidFill>
                <a:srgbClr val="000000"/>
              </a:solidFill>
              <a:latin typeface="Arial"/>
              <a:ea typeface="Arial"/>
              <a:cs typeface="Arial"/>
              <a:sym typeface="Arial"/>
            </a:rPr>
            <a:t>Administrative Rule: 23 Ill. Admin. Code Part 1.420(f)(4)(A)</a:t>
          </a:r>
          <a:endParaRPr sz="1200" b="0" strike="noStrike">
            <a:solidFill>
              <a:srgbClr val="000000"/>
            </a:solidFill>
            <a:latin typeface="Cambria"/>
            <a:ea typeface="Cambria"/>
            <a:cs typeface="Cambria"/>
            <a:sym typeface="Cambria"/>
          </a:endParaRPr>
        </a:p>
        <a:p>
          <a:pPr marL="0" lvl="0" indent="0">
            <a:spcBef>
              <a:spcPts val="0"/>
            </a:spcBef>
            <a:spcAft>
              <a:spcPts val="0"/>
            </a:spcAft>
            <a:buNone/>
          </a:pPr>
          <a:endParaRPr sz="1200" b="0" strike="noStrike">
            <a:solidFill>
              <a:srgbClr val="000000"/>
            </a:solidFill>
            <a:latin typeface="Cambria"/>
            <a:ea typeface="Cambria"/>
            <a:cs typeface="Cambria"/>
            <a:sym typeface="Cambria"/>
          </a:endParaRPr>
        </a:p>
        <a:p>
          <a:pPr marL="0" lvl="0" indent="0">
            <a:spcBef>
              <a:spcPts val="0"/>
            </a:spcBef>
            <a:spcAft>
              <a:spcPts val="0"/>
            </a:spcAft>
            <a:buNone/>
          </a:pPr>
          <a:r>
            <a:rPr lang="en-US" sz="1100" b="0" i="1" strike="noStrike">
              <a:solidFill>
                <a:srgbClr val="000000"/>
              </a:solidFill>
              <a:latin typeface="Arial"/>
              <a:ea typeface="Arial"/>
              <a:cs typeface="Arial"/>
              <a:sym typeface="Arial"/>
            </a:rPr>
            <a:t>http://www.isbe.net/funding/pdf/gsa_faq.pdf</a:t>
          </a:r>
          <a:endParaRPr sz="1200" b="0" strike="noStrike">
            <a:solidFill>
              <a:srgbClr val="000000"/>
            </a:solidFill>
            <a:latin typeface="Cambria"/>
            <a:ea typeface="Cambria"/>
            <a:cs typeface="Cambria"/>
            <a:sym typeface="Cambria"/>
          </a:endParaRP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pane xSplit="1" ySplit="2" topLeftCell="B25" activePane="bottomRight" state="frozen"/>
      <selection pane="topRight" activeCell="B1" sqref="B1"/>
      <selection pane="bottomLeft" activeCell="A3" sqref="A3"/>
      <selection pane="bottomRight" activeCell="F68" sqref="F68"/>
    </sheetView>
  </sheetViews>
  <sheetFormatPr baseColWidth="10" defaultColWidth="14.5" defaultRowHeight="15" customHeight="1" x14ac:dyDescent="0"/>
  <cols>
    <col min="1" max="1" width="5.5" customWidth="1"/>
    <col min="2" max="3" width="12.5" customWidth="1"/>
    <col min="4" max="4" width="15.33203125" customWidth="1"/>
    <col min="5" max="5" width="13.5" customWidth="1"/>
    <col min="6" max="6" width="14.5" customWidth="1"/>
    <col min="7" max="7" width="15" customWidth="1"/>
    <col min="8" max="8" width="15.6640625" customWidth="1"/>
    <col min="9" max="9" width="14" customWidth="1"/>
    <col min="10" max="12" width="12.33203125" customWidth="1"/>
    <col min="13" max="13" width="14.33203125" customWidth="1"/>
    <col min="14" max="23" width="9.1640625" customWidth="1"/>
    <col min="24" max="26" width="8.6640625" customWidth="1"/>
  </cols>
  <sheetData>
    <row r="1" spans="1:26" ht="44.25" customHeight="1">
      <c r="A1" s="122" t="s">
        <v>95</v>
      </c>
      <c r="B1" s="123"/>
      <c r="C1" s="123"/>
      <c r="D1" s="123"/>
      <c r="E1" s="123"/>
      <c r="F1" s="123"/>
      <c r="G1" s="123"/>
      <c r="H1" s="123"/>
      <c r="I1" s="123"/>
      <c r="J1" s="123"/>
      <c r="K1" s="123"/>
      <c r="L1" s="123"/>
      <c r="M1" s="124"/>
      <c r="N1" s="3"/>
      <c r="O1" s="3"/>
      <c r="P1" s="3"/>
      <c r="Q1" s="3"/>
      <c r="R1" s="3"/>
      <c r="S1" s="3"/>
      <c r="T1" s="3"/>
      <c r="U1" s="3"/>
      <c r="V1" s="3"/>
      <c r="W1" s="3"/>
      <c r="X1" s="2"/>
      <c r="Y1" s="2"/>
      <c r="Z1" s="2"/>
    </row>
    <row r="2" spans="1:26" ht="13.5" customHeight="1">
      <c r="A2" s="5" t="s">
        <v>4</v>
      </c>
      <c r="B2" s="6">
        <v>43647</v>
      </c>
      <c r="C2" s="6">
        <f t="shared" ref="C2:M2" si="0">B2+31</f>
        <v>43678</v>
      </c>
      <c r="D2" s="6">
        <f t="shared" si="0"/>
        <v>43709</v>
      </c>
      <c r="E2" s="6">
        <f t="shared" si="0"/>
        <v>43740</v>
      </c>
      <c r="F2" s="6">
        <f t="shared" si="0"/>
        <v>43771</v>
      </c>
      <c r="G2" s="6">
        <f t="shared" si="0"/>
        <v>43802</v>
      </c>
      <c r="H2" s="6">
        <f t="shared" si="0"/>
        <v>43833</v>
      </c>
      <c r="I2" s="6">
        <f t="shared" si="0"/>
        <v>43864</v>
      </c>
      <c r="J2" s="6">
        <f t="shared" si="0"/>
        <v>43895</v>
      </c>
      <c r="K2" s="6">
        <f t="shared" si="0"/>
        <v>43926</v>
      </c>
      <c r="L2" s="6">
        <f t="shared" si="0"/>
        <v>43957</v>
      </c>
      <c r="M2" s="6">
        <f t="shared" si="0"/>
        <v>43988</v>
      </c>
      <c r="N2" s="7"/>
      <c r="O2" s="7"/>
      <c r="P2" s="7"/>
      <c r="Q2" s="7"/>
      <c r="R2" s="7"/>
      <c r="S2" s="7"/>
      <c r="T2" s="7"/>
      <c r="U2" s="7"/>
      <c r="V2" s="7"/>
      <c r="W2" s="7"/>
      <c r="X2" s="2"/>
      <c r="Y2" s="2"/>
      <c r="Z2" s="2"/>
    </row>
    <row r="3" spans="1:26" ht="14.25" customHeight="1">
      <c r="A3" s="8">
        <v>1</v>
      </c>
      <c r="B3" s="9"/>
      <c r="C3" s="11"/>
      <c r="D3" s="9" t="s">
        <v>12</v>
      </c>
      <c r="E3" s="13" t="s">
        <v>13</v>
      </c>
      <c r="F3" s="18" t="s">
        <v>14</v>
      </c>
      <c r="G3" s="9" t="s">
        <v>12</v>
      </c>
      <c r="H3" s="11" t="s">
        <v>17</v>
      </c>
      <c r="I3" s="20" t="s">
        <v>12</v>
      </c>
      <c r="J3" s="24" t="s">
        <v>12</v>
      </c>
      <c r="K3" s="24"/>
      <c r="L3" s="13" t="s">
        <v>13</v>
      </c>
      <c r="M3" s="13" t="s">
        <v>13</v>
      </c>
      <c r="N3" s="7"/>
      <c r="O3" s="7"/>
      <c r="P3" s="7"/>
      <c r="Q3" s="7"/>
      <c r="R3" s="7"/>
      <c r="S3" s="7"/>
      <c r="T3" s="7"/>
      <c r="U3" s="7"/>
      <c r="V3" s="7"/>
      <c r="W3" s="7"/>
      <c r="X3" s="2"/>
      <c r="Y3" s="2"/>
      <c r="Z3" s="2"/>
    </row>
    <row r="4" spans="1:26" ht="14.25" customHeight="1">
      <c r="A4" s="8">
        <v>2</v>
      </c>
      <c r="B4" s="26"/>
      <c r="C4" s="11"/>
      <c r="D4" s="26" t="s">
        <v>17</v>
      </c>
      <c r="E4" s="13" t="s">
        <v>13</v>
      </c>
      <c r="F4" s="9" t="s">
        <v>12</v>
      </c>
      <c r="G4" s="29" t="s">
        <v>13</v>
      </c>
      <c r="H4" s="32" t="s">
        <v>26</v>
      </c>
      <c r="I4" s="20" t="s">
        <v>12</v>
      </c>
      <c r="J4" s="13" t="s">
        <v>13</v>
      </c>
      <c r="K4" s="34" t="s">
        <v>13</v>
      </c>
      <c r="L4" s="24" t="s">
        <v>12</v>
      </c>
      <c r="M4" s="13" t="s">
        <v>13</v>
      </c>
      <c r="N4" s="7"/>
      <c r="O4" s="7"/>
      <c r="P4" s="7"/>
      <c r="Q4" s="7"/>
      <c r="R4" s="7"/>
      <c r="S4" s="7"/>
      <c r="T4" s="7"/>
      <c r="U4" s="7"/>
      <c r="V4" s="7"/>
      <c r="W4" s="7"/>
      <c r="X4" s="2"/>
      <c r="Y4" s="2"/>
      <c r="Z4" s="2"/>
    </row>
    <row r="5" spans="1:26" ht="14.25" customHeight="1">
      <c r="A5" s="8">
        <v>3</v>
      </c>
      <c r="B5" s="11"/>
      <c r="C5" s="9" t="s">
        <v>12</v>
      </c>
      <c r="D5" s="34" t="s">
        <v>28</v>
      </c>
      <c r="E5" s="13" t="s">
        <v>13</v>
      </c>
      <c r="F5" s="9" t="s">
        <v>12</v>
      </c>
      <c r="G5" s="13" t="s">
        <v>13</v>
      </c>
      <c r="H5" s="32" t="s">
        <v>26</v>
      </c>
      <c r="I5" s="13" t="s">
        <v>13</v>
      </c>
      <c r="J5" s="13" t="s">
        <v>13</v>
      </c>
      <c r="K5" s="36" t="s">
        <v>14</v>
      </c>
      <c r="L5" s="24" t="s">
        <v>12</v>
      </c>
      <c r="M5" s="13" t="s">
        <v>13</v>
      </c>
      <c r="N5" s="7"/>
      <c r="O5" s="7"/>
      <c r="P5" s="7"/>
      <c r="Q5" s="7"/>
      <c r="R5" s="7"/>
      <c r="S5" s="7"/>
      <c r="T5" s="7"/>
      <c r="U5" s="7"/>
      <c r="V5" s="7"/>
      <c r="W5" s="7"/>
      <c r="X5" s="2"/>
      <c r="Y5" s="2"/>
      <c r="Z5" s="2"/>
    </row>
    <row r="6" spans="1:26" ht="14.25" customHeight="1">
      <c r="A6" s="8">
        <v>4</v>
      </c>
      <c r="B6" s="11" t="s">
        <v>17</v>
      </c>
      <c r="C6" s="9" t="s">
        <v>12</v>
      </c>
      <c r="D6" s="13" t="s">
        <v>13</v>
      </c>
      <c r="E6" s="13" t="s">
        <v>13</v>
      </c>
      <c r="F6" s="29" t="s">
        <v>13</v>
      </c>
      <c r="G6" s="13" t="s">
        <v>13</v>
      </c>
      <c r="H6" s="24" t="s">
        <v>12</v>
      </c>
      <c r="I6" s="13" t="s">
        <v>13</v>
      </c>
      <c r="J6" s="13" t="s">
        <v>13</v>
      </c>
      <c r="K6" s="24" t="s">
        <v>12</v>
      </c>
      <c r="L6" s="13" t="s">
        <v>13</v>
      </c>
      <c r="M6" s="13" t="s">
        <v>13</v>
      </c>
      <c r="N6" s="7"/>
      <c r="O6" s="7"/>
      <c r="P6" s="7"/>
      <c r="Q6" s="7"/>
      <c r="R6" s="7"/>
      <c r="S6" s="7"/>
      <c r="T6" s="7"/>
      <c r="U6" s="7"/>
      <c r="V6" s="7"/>
      <c r="W6" s="7"/>
      <c r="X6" s="2"/>
      <c r="Y6" s="2"/>
      <c r="Z6" s="2"/>
    </row>
    <row r="7" spans="1:26" ht="14.25" customHeight="1">
      <c r="A7" s="8">
        <v>5</v>
      </c>
      <c r="B7" s="11"/>
      <c r="C7" s="9"/>
      <c r="D7" s="13" t="s">
        <v>13</v>
      </c>
      <c r="E7" s="9" t="s">
        <v>12</v>
      </c>
      <c r="F7" s="13" t="s">
        <v>13</v>
      </c>
      <c r="G7" s="13" t="s">
        <v>13</v>
      </c>
      <c r="H7" s="24" t="s">
        <v>12</v>
      </c>
      <c r="I7" s="13" t="s">
        <v>13</v>
      </c>
      <c r="J7" s="13" t="s">
        <v>13</v>
      </c>
      <c r="K7" s="24" t="s">
        <v>12</v>
      </c>
      <c r="L7" s="13" t="s">
        <v>13</v>
      </c>
      <c r="M7" s="13" t="s">
        <v>13</v>
      </c>
      <c r="N7" s="7"/>
      <c r="O7" s="7"/>
      <c r="P7" s="7"/>
      <c r="Q7" s="7"/>
      <c r="R7" s="7"/>
      <c r="S7" s="7"/>
      <c r="T7" s="7"/>
      <c r="U7" s="7"/>
      <c r="V7" s="7"/>
      <c r="W7" s="7"/>
      <c r="X7" s="2"/>
      <c r="Y7" s="2"/>
      <c r="Z7" s="2"/>
    </row>
    <row r="8" spans="1:26" ht="14.25" customHeight="1">
      <c r="A8" s="8">
        <v>6</v>
      </c>
      <c r="B8" s="9" t="s">
        <v>12</v>
      </c>
      <c r="C8" s="26"/>
      <c r="D8" s="13" t="s">
        <v>13</v>
      </c>
      <c r="E8" s="9" t="s">
        <v>12</v>
      </c>
      <c r="F8" s="13" t="s">
        <v>13</v>
      </c>
      <c r="G8" s="13" t="s">
        <v>13</v>
      </c>
      <c r="H8" s="13" t="s">
        <v>13</v>
      </c>
      <c r="I8" s="13" t="s">
        <v>13</v>
      </c>
      <c r="J8" s="13" t="s">
        <v>13</v>
      </c>
      <c r="K8" s="13" t="s">
        <v>13</v>
      </c>
      <c r="L8" s="13" t="s">
        <v>13</v>
      </c>
      <c r="M8" s="24" t="s">
        <v>12</v>
      </c>
      <c r="N8" s="7"/>
      <c r="O8" s="7"/>
      <c r="P8" s="7"/>
      <c r="Q8" s="7"/>
      <c r="R8" s="7"/>
      <c r="S8" s="7"/>
      <c r="T8" s="7"/>
      <c r="U8" s="7"/>
      <c r="V8" s="7"/>
      <c r="W8" s="7"/>
      <c r="X8" s="2"/>
      <c r="Y8" s="2"/>
      <c r="Z8" s="2"/>
    </row>
    <row r="9" spans="1:26" ht="14.25" customHeight="1">
      <c r="A9" s="8">
        <v>7</v>
      </c>
      <c r="B9" s="9" t="s">
        <v>12</v>
      </c>
      <c r="C9" s="11"/>
      <c r="D9" s="9" t="s">
        <v>12</v>
      </c>
      <c r="E9" s="29" t="s">
        <v>13</v>
      </c>
      <c r="F9" s="13" t="s">
        <v>13</v>
      </c>
      <c r="G9" s="9" t="s">
        <v>12</v>
      </c>
      <c r="H9" s="13" t="s">
        <v>13</v>
      </c>
      <c r="I9" s="40" t="s">
        <v>13</v>
      </c>
      <c r="J9" s="24" t="s">
        <v>12</v>
      </c>
      <c r="K9" s="13" t="s">
        <v>13</v>
      </c>
      <c r="L9" s="13" t="s">
        <v>13</v>
      </c>
      <c r="M9" s="24" t="s">
        <v>12</v>
      </c>
      <c r="N9" s="7"/>
      <c r="O9" s="7"/>
      <c r="P9" s="7"/>
      <c r="Q9" s="7"/>
      <c r="R9" s="7"/>
      <c r="S9" s="7"/>
      <c r="T9" s="7"/>
      <c r="U9" s="7"/>
      <c r="V9" s="7"/>
      <c r="W9" s="7"/>
      <c r="X9" s="2"/>
      <c r="Y9" s="2"/>
      <c r="Z9" s="2"/>
    </row>
    <row r="10" spans="1:26" ht="14.25" customHeight="1">
      <c r="A10" s="8">
        <v>8</v>
      </c>
      <c r="B10" s="9"/>
      <c r="C10" s="11"/>
      <c r="D10" s="9" t="s">
        <v>12</v>
      </c>
      <c r="E10" s="13" t="s">
        <v>13</v>
      </c>
      <c r="F10" s="13" t="s">
        <v>13</v>
      </c>
      <c r="G10" s="9" t="s">
        <v>12</v>
      </c>
      <c r="H10" s="13" t="s">
        <v>13</v>
      </c>
      <c r="I10" s="20" t="s">
        <v>12</v>
      </c>
      <c r="J10" s="24" t="s">
        <v>12</v>
      </c>
      <c r="K10" s="42" t="s">
        <v>31</v>
      </c>
      <c r="L10" s="13" t="s">
        <v>13</v>
      </c>
      <c r="M10" s="13" t="s">
        <v>13</v>
      </c>
      <c r="N10" s="7"/>
      <c r="O10" s="7"/>
      <c r="P10" s="7"/>
      <c r="Q10" s="7"/>
      <c r="R10" s="7"/>
      <c r="S10" s="7"/>
      <c r="T10" s="7"/>
      <c r="U10" s="7"/>
      <c r="V10" s="7"/>
      <c r="W10" s="7"/>
      <c r="X10" s="2"/>
      <c r="Y10" s="2"/>
      <c r="Z10" s="2"/>
    </row>
    <row r="11" spans="1:26" ht="14.25" customHeight="1">
      <c r="A11" s="8">
        <v>9</v>
      </c>
      <c r="B11" s="26"/>
      <c r="C11" s="11"/>
      <c r="D11" s="13" t="s">
        <v>13</v>
      </c>
      <c r="E11" s="13" t="s">
        <v>13</v>
      </c>
      <c r="F11" s="9" t="s">
        <v>12</v>
      </c>
      <c r="G11" s="13" t="s">
        <v>13</v>
      </c>
      <c r="H11" s="13" t="s">
        <v>13</v>
      </c>
      <c r="I11" s="20" t="s">
        <v>12</v>
      </c>
      <c r="J11" s="13" t="s">
        <v>13</v>
      </c>
      <c r="K11" s="42" t="s">
        <v>31</v>
      </c>
      <c r="L11" s="24" t="s">
        <v>12</v>
      </c>
      <c r="M11" s="13" t="s">
        <v>13</v>
      </c>
      <c r="N11" s="7"/>
      <c r="O11" s="7"/>
      <c r="P11" s="7"/>
      <c r="Q11" s="7"/>
      <c r="R11" s="7"/>
      <c r="S11" s="7"/>
      <c r="T11" s="7"/>
      <c r="U11" s="7"/>
      <c r="V11" s="7"/>
      <c r="W11" s="7"/>
      <c r="X11" s="2"/>
      <c r="Y11" s="2"/>
      <c r="Z11" s="2"/>
    </row>
    <row r="12" spans="1:26" ht="14.25" customHeight="1">
      <c r="A12" s="8">
        <v>10</v>
      </c>
      <c r="B12" s="26"/>
      <c r="C12" s="9" t="s">
        <v>12</v>
      </c>
      <c r="D12" s="13" t="s">
        <v>13</v>
      </c>
      <c r="E12" s="13" t="s">
        <v>13</v>
      </c>
      <c r="F12" s="9" t="s">
        <v>12</v>
      </c>
      <c r="G12" s="13" t="s">
        <v>13</v>
      </c>
      <c r="H12" s="13" t="s">
        <v>13</v>
      </c>
      <c r="I12" s="13" t="s">
        <v>13</v>
      </c>
      <c r="J12" s="13" t="s">
        <v>13</v>
      </c>
      <c r="K12" s="13" t="s">
        <v>32</v>
      </c>
      <c r="L12" s="24" t="s">
        <v>12</v>
      </c>
      <c r="M12" s="13" t="s">
        <v>13</v>
      </c>
      <c r="N12" s="7"/>
      <c r="O12" s="7"/>
      <c r="P12" s="7"/>
      <c r="Q12" s="7"/>
      <c r="R12" s="7"/>
      <c r="S12" s="7"/>
      <c r="T12" s="7"/>
      <c r="U12" s="7"/>
      <c r="V12" s="7"/>
      <c r="W12" s="7"/>
      <c r="X12" s="2"/>
      <c r="Y12" s="2"/>
      <c r="Z12" s="2"/>
    </row>
    <row r="13" spans="1:26" ht="14.25" customHeight="1">
      <c r="A13" s="8">
        <v>11</v>
      </c>
      <c r="B13" s="26"/>
      <c r="C13" s="9" t="s">
        <v>12</v>
      </c>
      <c r="D13" s="13" t="s">
        <v>13</v>
      </c>
      <c r="E13" s="13" t="s">
        <v>13</v>
      </c>
      <c r="F13" s="9" t="s">
        <v>17</v>
      </c>
      <c r="G13" s="13" t="s">
        <v>13</v>
      </c>
      <c r="H13" s="43" t="s">
        <v>12</v>
      </c>
      <c r="I13" s="13" t="s">
        <v>13</v>
      </c>
      <c r="J13" s="13" t="s">
        <v>13</v>
      </c>
      <c r="K13" s="24" t="s">
        <v>12</v>
      </c>
      <c r="L13" s="13" t="s">
        <v>13</v>
      </c>
      <c r="M13" s="13" t="s">
        <v>13</v>
      </c>
      <c r="N13" s="7"/>
      <c r="O13" s="7"/>
      <c r="P13" s="7"/>
      <c r="Q13" s="7"/>
      <c r="R13" s="7"/>
      <c r="S13" s="7"/>
      <c r="T13" s="7"/>
      <c r="U13" s="7"/>
      <c r="V13" s="7"/>
      <c r="W13" s="7"/>
      <c r="X13" s="2"/>
      <c r="Y13" s="2"/>
      <c r="Z13" s="2"/>
    </row>
    <row r="14" spans="1:26" ht="14.25" customHeight="1">
      <c r="A14" s="8">
        <v>12</v>
      </c>
      <c r="B14" s="11"/>
      <c r="C14" s="9"/>
      <c r="D14" s="13" t="s">
        <v>13</v>
      </c>
      <c r="E14" s="9" t="s">
        <v>12</v>
      </c>
      <c r="F14" s="13" t="s">
        <v>13</v>
      </c>
      <c r="G14" s="13" t="s">
        <v>13</v>
      </c>
      <c r="H14" s="24" t="s">
        <v>12</v>
      </c>
      <c r="I14" s="13" t="s">
        <v>13</v>
      </c>
      <c r="J14" s="13" t="s">
        <v>13</v>
      </c>
      <c r="K14" s="24" t="s">
        <v>12</v>
      </c>
      <c r="L14" s="13" t="s">
        <v>13</v>
      </c>
      <c r="M14" s="13" t="s">
        <v>13</v>
      </c>
      <c r="N14" s="7"/>
      <c r="O14" s="7"/>
      <c r="P14" s="7"/>
      <c r="Q14" s="7"/>
      <c r="R14" s="7"/>
      <c r="S14" s="7"/>
      <c r="T14" s="7"/>
      <c r="U14" s="7"/>
      <c r="V14" s="7"/>
      <c r="W14" s="7"/>
      <c r="X14" s="2"/>
      <c r="Y14" s="2"/>
      <c r="Z14" s="2"/>
    </row>
    <row r="15" spans="1:26" ht="14.25" customHeight="1">
      <c r="A15" s="8">
        <v>13</v>
      </c>
      <c r="B15" s="9" t="s">
        <v>12</v>
      </c>
      <c r="C15" s="26"/>
      <c r="D15" s="13" t="s">
        <v>13</v>
      </c>
      <c r="E15" s="9" t="s">
        <v>12</v>
      </c>
      <c r="F15" s="42" t="s">
        <v>31</v>
      </c>
      <c r="G15" s="13" t="s">
        <v>13</v>
      </c>
      <c r="H15" s="13" t="s">
        <v>13</v>
      </c>
      <c r="I15" s="13" t="s">
        <v>13</v>
      </c>
      <c r="J15" s="18" t="s">
        <v>14</v>
      </c>
      <c r="K15" s="45" t="s">
        <v>26</v>
      </c>
      <c r="L15" s="13" t="s">
        <v>13</v>
      </c>
      <c r="M15" s="24" t="s">
        <v>12</v>
      </c>
      <c r="N15" s="7"/>
      <c r="O15" s="7"/>
      <c r="P15" s="7"/>
      <c r="Q15" s="7"/>
      <c r="R15" s="7"/>
      <c r="S15" s="7"/>
      <c r="T15" s="7"/>
      <c r="U15" s="7"/>
      <c r="V15" s="7"/>
      <c r="W15" s="7"/>
      <c r="X15" s="2"/>
      <c r="Y15" s="2"/>
      <c r="Z15" s="2"/>
    </row>
    <row r="16" spans="1:26" ht="14.25" customHeight="1">
      <c r="A16" s="8">
        <v>14</v>
      </c>
      <c r="B16" s="9" t="s">
        <v>12</v>
      </c>
      <c r="C16" s="11"/>
      <c r="D16" s="9" t="s">
        <v>12</v>
      </c>
      <c r="E16" s="9" t="s">
        <v>17</v>
      </c>
      <c r="F16" s="42" t="s">
        <v>31</v>
      </c>
      <c r="G16" s="9" t="s">
        <v>12</v>
      </c>
      <c r="H16" s="13" t="s">
        <v>13</v>
      </c>
      <c r="I16" s="13" t="s">
        <v>13</v>
      </c>
      <c r="J16" s="24" t="s">
        <v>12</v>
      </c>
      <c r="K16" s="45" t="s">
        <v>26</v>
      </c>
      <c r="L16" s="13" t="s">
        <v>13</v>
      </c>
      <c r="M16" s="24" t="s">
        <v>12</v>
      </c>
      <c r="N16" s="7"/>
      <c r="O16" s="7"/>
      <c r="P16" s="7"/>
      <c r="Q16" s="7"/>
      <c r="R16" s="7"/>
      <c r="S16" s="7"/>
      <c r="T16" s="7"/>
      <c r="U16" s="7"/>
      <c r="V16" s="7"/>
      <c r="W16" s="7"/>
      <c r="X16" s="2"/>
      <c r="Y16" s="2"/>
      <c r="Z16" s="2"/>
    </row>
    <row r="17" spans="1:26" ht="14.25" customHeight="1">
      <c r="A17" s="8">
        <v>15</v>
      </c>
      <c r="B17" s="9"/>
      <c r="C17" s="11"/>
      <c r="D17" s="9" t="s">
        <v>12</v>
      </c>
      <c r="E17" s="13" t="s">
        <v>13</v>
      </c>
      <c r="F17" s="13" t="s">
        <v>32</v>
      </c>
      <c r="G17" s="9" t="s">
        <v>12</v>
      </c>
      <c r="H17" s="13" t="s">
        <v>13</v>
      </c>
      <c r="I17" s="20" t="s">
        <v>12</v>
      </c>
      <c r="J17" s="24" t="s">
        <v>12</v>
      </c>
      <c r="K17" s="45" t="s">
        <v>26</v>
      </c>
      <c r="L17" s="18" t="s">
        <v>14</v>
      </c>
      <c r="M17" s="45" t="s">
        <v>33</v>
      </c>
      <c r="N17" s="7"/>
      <c r="O17" s="7"/>
      <c r="P17" s="7"/>
      <c r="Q17" s="7"/>
      <c r="R17" s="7"/>
      <c r="S17" s="7"/>
      <c r="T17" s="7"/>
      <c r="U17" s="7"/>
      <c r="V17" s="7"/>
      <c r="W17" s="7"/>
      <c r="X17" s="2"/>
      <c r="Y17" s="2"/>
      <c r="Z17" s="2"/>
    </row>
    <row r="18" spans="1:26" ht="14.25" customHeight="1">
      <c r="A18" s="8">
        <v>16</v>
      </c>
      <c r="B18" s="26"/>
      <c r="C18" s="11"/>
      <c r="D18" s="13" t="s">
        <v>13</v>
      </c>
      <c r="E18" s="13" t="s">
        <v>13</v>
      </c>
      <c r="F18" s="9" t="s">
        <v>12</v>
      </c>
      <c r="G18" s="13" t="s">
        <v>13</v>
      </c>
      <c r="H18" s="13" t="s">
        <v>13</v>
      </c>
      <c r="I18" s="20" t="s">
        <v>12</v>
      </c>
      <c r="J18" s="32" t="s">
        <v>13</v>
      </c>
      <c r="K18" s="45" t="s">
        <v>26</v>
      </c>
      <c r="L18" s="24" t="s">
        <v>12</v>
      </c>
      <c r="M18" s="45" t="s">
        <v>34</v>
      </c>
      <c r="N18" s="7"/>
      <c r="O18" s="7"/>
      <c r="P18" s="7"/>
      <c r="Q18" s="7"/>
      <c r="R18" s="7"/>
      <c r="S18" s="7"/>
      <c r="T18" s="7"/>
      <c r="U18" s="7"/>
      <c r="V18" s="7"/>
      <c r="W18" s="7"/>
      <c r="X18" s="2"/>
      <c r="Y18" s="2"/>
      <c r="Z18" s="2"/>
    </row>
    <row r="19" spans="1:26" ht="14.25" customHeight="1">
      <c r="A19" s="8">
        <v>17</v>
      </c>
      <c r="B19" s="11"/>
      <c r="C19" s="9" t="s">
        <v>12</v>
      </c>
      <c r="D19" s="13" t="s">
        <v>13</v>
      </c>
      <c r="E19" s="13" t="s">
        <v>13</v>
      </c>
      <c r="F19" s="9" t="s">
        <v>12</v>
      </c>
      <c r="G19" s="13" t="s">
        <v>13</v>
      </c>
      <c r="H19" s="18" t="s">
        <v>14</v>
      </c>
      <c r="I19" s="46" t="s">
        <v>17</v>
      </c>
      <c r="J19" s="32" t="s">
        <v>13</v>
      </c>
      <c r="K19" s="45" t="s">
        <v>26</v>
      </c>
      <c r="L19" s="24" t="s">
        <v>12</v>
      </c>
      <c r="M19" s="45" t="s">
        <v>35</v>
      </c>
      <c r="N19" s="7"/>
      <c r="O19" s="7"/>
      <c r="P19" s="7"/>
      <c r="Q19" s="7"/>
      <c r="R19" s="7"/>
      <c r="S19" s="7"/>
      <c r="T19" s="7"/>
      <c r="U19" s="7"/>
      <c r="V19" s="7"/>
      <c r="W19" s="7"/>
      <c r="X19" s="2"/>
      <c r="Y19" s="2"/>
      <c r="Z19" s="2"/>
    </row>
    <row r="20" spans="1:26" ht="14.25" customHeight="1">
      <c r="A20" s="8">
        <v>18</v>
      </c>
      <c r="B20" s="11"/>
      <c r="C20" s="9" t="s">
        <v>12</v>
      </c>
      <c r="D20" s="13" t="s">
        <v>13</v>
      </c>
      <c r="E20" s="13" t="s">
        <v>13</v>
      </c>
      <c r="F20" s="13" t="s">
        <v>13</v>
      </c>
      <c r="G20" s="13" t="s">
        <v>13</v>
      </c>
      <c r="H20" s="47" t="s">
        <v>12</v>
      </c>
      <c r="I20" s="13" t="s">
        <v>13</v>
      </c>
      <c r="J20" s="13" t="s">
        <v>13</v>
      </c>
      <c r="K20" s="24" t="s">
        <v>12</v>
      </c>
      <c r="L20" s="13" t="s">
        <v>13</v>
      </c>
      <c r="M20" s="45" t="s">
        <v>36</v>
      </c>
      <c r="N20" s="7"/>
      <c r="O20" s="7"/>
      <c r="P20" s="7"/>
      <c r="Q20" s="7"/>
      <c r="R20" s="7"/>
      <c r="S20" s="7"/>
      <c r="T20" s="7"/>
      <c r="U20" s="7"/>
      <c r="V20" s="7"/>
      <c r="W20" s="7"/>
      <c r="X20" s="2"/>
      <c r="Y20" s="2"/>
      <c r="Z20" s="2"/>
    </row>
    <row r="21" spans="1:26" ht="14.25" customHeight="1">
      <c r="A21" s="8">
        <v>19</v>
      </c>
      <c r="B21" s="11"/>
      <c r="C21" s="9"/>
      <c r="D21" s="13" t="s">
        <v>13</v>
      </c>
      <c r="E21" s="9" t="s">
        <v>12</v>
      </c>
      <c r="F21" s="13" t="s">
        <v>13</v>
      </c>
      <c r="G21" s="13" t="s">
        <v>13</v>
      </c>
      <c r="H21" s="47" t="s">
        <v>12</v>
      </c>
      <c r="I21" s="13" t="s">
        <v>13</v>
      </c>
      <c r="J21" s="13" t="s">
        <v>13</v>
      </c>
      <c r="K21" s="24" t="s">
        <v>12</v>
      </c>
      <c r="L21" s="13" t="s">
        <v>13</v>
      </c>
      <c r="M21" s="45" t="s">
        <v>37</v>
      </c>
      <c r="N21" s="7"/>
      <c r="O21" s="7"/>
      <c r="P21" s="7"/>
      <c r="Q21" s="7"/>
      <c r="R21" s="7"/>
      <c r="S21" s="7"/>
      <c r="T21" s="7"/>
      <c r="U21" s="7"/>
      <c r="V21" s="7"/>
      <c r="W21" s="7"/>
      <c r="X21" s="2"/>
      <c r="Y21" s="2"/>
      <c r="Z21" s="2"/>
    </row>
    <row r="22" spans="1:26" ht="14.25" customHeight="1">
      <c r="A22" s="8">
        <v>20</v>
      </c>
      <c r="B22" s="9" t="s">
        <v>12</v>
      </c>
      <c r="C22" s="26"/>
      <c r="D22" s="18" t="s">
        <v>14</v>
      </c>
      <c r="E22" s="9" t="s">
        <v>12</v>
      </c>
      <c r="F22" s="13" t="s">
        <v>13</v>
      </c>
      <c r="G22" s="13" t="s">
        <v>13</v>
      </c>
      <c r="H22" s="24" t="s">
        <v>17</v>
      </c>
      <c r="I22" s="13" t="s">
        <v>13</v>
      </c>
      <c r="J22" s="13" t="s">
        <v>13</v>
      </c>
      <c r="K22" s="13" t="s">
        <v>13</v>
      </c>
      <c r="L22" s="13" t="s">
        <v>13</v>
      </c>
      <c r="M22" s="24" t="s">
        <v>12</v>
      </c>
      <c r="N22" s="7"/>
      <c r="O22" s="7"/>
      <c r="P22" s="7"/>
      <c r="Q22" s="7"/>
      <c r="R22" s="7"/>
      <c r="S22" s="7"/>
      <c r="T22" s="7"/>
      <c r="U22" s="7"/>
      <c r="V22" s="7"/>
      <c r="W22" s="7"/>
      <c r="X22" s="2"/>
      <c r="Y22" s="2"/>
      <c r="Z22" s="2"/>
    </row>
    <row r="23" spans="1:26" ht="14.25" customHeight="1">
      <c r="A23" s="8">
        <v>21</v>
      </c>
      <c r="B23" s="9" t="s">
        <v>12</v>
      </c>
      <c r="C23" s="11"/>
      <c r="D23" s="9" t="s">
        <v>12</v>
      </c>
      <c r="E23" s="13" t="s">
        <v>13</v>
      </c>
      <c r="F23" s="13" t="s">
        <v>13</v>
      </c>
      <c r="G23" s="9" t="s">
        <v>12</v>
      </c>
      <c r="H23" s="13" t="s">
        <v>13</v>
      </c>
      <c r="I23" s="13" t="s">
        <v>13</v>
      </c>
      <c r="J23" s="24" t="s">
        <v>12</v>
      </c>
      <c r="K23" s="13" t="s">
        <v>13</v>
      </c>
      <c r="L23" s="13" t="s">
        <v>13</v>
      </c>
      <c r="M23" s="24" t="s">
        <v>12</v>
      </c>
      <c r="N23" s="7"/>
      <c r="O23" s="7"/>
      <c r="P23" s="7"/>
      <c r="Q23" s="7"/>
      <c r="R23" s="7"/>
      <c r="S23" s="7"/>
      <c r="T23" s="7"/>
      <c r="U23" s="7"/>
      <c r="V23" s="7"/>
      <c r="W23" s="7"/>
      <c r="X23" s="2"/>
      <c r="Y23" s="2"/>
      <c r="Z23" s="2"/>
    </row>
    <row r="24" spans="1:26" ht="14.25" customHeight="1">
      <c r="A24" s="8">
        <v>22</v>
      </c>
      <c r="B24" s="9"/>
      <c r="C24" s="11"/>
      <c r="D24" s="9" t="s">
        <v>12</v>
      </c>
      <c r="E24" s="13" t="s">
        <v>13</v>
      </c>
      <c r="F24" s="13" t="s">
        <v>13</v>
      </c>
      <c r="G24" s="9" t="s">
        <v>12</v>
      </c>
      <c r="H24" s="13" t="s">
        <v>13</v>
      </c>
      <c r="I24" s="24" t="s">
        <v>12</v>
      </c>
      <c r="J24" s="24" t="s">
        <v>12</v>
      </c>
      <c r="K24" s="13" t="s">
        <v>13</v>
      </c>
      <c r="L24" s="13" t="s">
        <v>13</v>
      </c>
      <c r="M24" s="45" t="s">
        <v>38</v>
      </c>
      <c r="N24" s="7"/>
      <c r="O24" s="7"/>
      <c r="P24" s="7"/>
      <c r="Q24" s="7"/>
      <c r="R24" s="7"/>
      <c r="S24" s="7"/>
      <c r="T24" s="7"/>
      <c r="U24" s="7"/>
      <c r="V24" s="7"/>
      <c r="W24" s="7"/>
      <c r="X24" s="2"/>
      <c r="Y24" s="2"/>
      <c r="Z24" s="2"/>
    </row>
    <row r="25" spans="1:26" ht="14.25" customHeight="1">
      <c r="A25" s="8">
        <v>23</v>
      </c>
      <c r="B25" s="26"/>
      <c r="C25" s="11"/>
      <c r="D25" s="13" t="s">
        <v>13</v>
      </c>
      <c r="E25" s="13" t="s">
        <v>13</v>
      </c>
      <c r="F25" s="9" t="s">
        <v>12</v>
      </c>
      <c r="G25" s="45" t="s">
        <v>26</v>
      </c>
      <c r="H25" s="13" t="s">
        <v>13</v>
      </c>
      <c r="I25" s="24" t="s">
        <v>12</v>
      </c>
      <c r="J25" s="13" t="s">
        <v>13</v>
      </c>
      <c r="K25" s="13" t="s">
        <v>13</v>
      </c>
      <c r="L25" s="24" t="s">
        <v>12</v>
      </c>
      <c r="M25" s="45" t="s">
        <v>38</v>
      </c>
      <c r="N25" s="7"/>
      <c r="O25" s="7"/>
      <c r="P25" s="7"/>
      <c r="Q25" s="7"/>
      <c r="R25" s="7"/>
      <c r="S25" s="7"/>
      <c r="T25" s="7"/>
      <c r="U25" s="7"/>
      <c r="V25" s="7"/>
      <c r="W25" s="7"/>
      <c r="X25" s="2"/>
      <c r="Y25" s="2"/>
      <c r="Z25" s="2"/>
    </row>
    <row r="26" spans="1:26" ht="14.25" customHeight="1">
      <c r="A26" s="8">
        <v>24</v>
      </c>
      <c r="B26" s="11"/>
      <c r="C26" s="9" t="s">
        <v>12</v>
      </c>
      <c r="D26" s="13" t="s">
        <v>13</v>
      </c>
      <c r="E26" s="13" t="s">
        <v>13</v>
      </c>
      <c r="F26" s="9" t="s">
        <v>12</v>
      </c>
      <c r="G26" s="45" t="s">
        <v>26</v>
      </c>
      <c r="H26" s="13" t="s">
        <v>13</v>
      </c>
      <c r="I26" s="32" t="s">
        <v>13</v>
      </c>
      <c r="J26" s="13" t="s">
        <v>13</v>
      </c>
      <c r="K26" s="18" t="s">
        <v>14</v>
      </c>
      <c r="L26" s="24" t="s">
        <v>12</v>
      </c>
      <c r="M26" s="45" t="s">
        <v>38</v>
      </c>
      <c r="N26" s="7"/>
      <c r="O26" s="7"/>
      <c r="P26" s="7"/>
      <c r="Q26" s="7"/>
      <c r="R26" s="7"/>
      <c r="S26" s="7"/>
      <c r="T26" s="7"/>
      <c r="U26" s="7"/>
      <c r="V26" s="7"/>
      <c r="W26" s="7"/>
      <c r="X26" s="2"/>
      <c r="Y26" s="2"/>
      <c r="Z26" s="2"/>
    </row>
    <row r="27" spans="1:26" ht="14.25" customHeight="1">
      <c r="A27" s="8">
        <v>25</v>
      </c>
      <c r="B27" s="11"/>
      <c r="C27" s="9" t="s">
        <v>12</v>
      </c>
      <c r="D27" s="13" t="s">
        <v>13</v>
      </c>
      <c r="E27" s="13" t="s">
        <v>13</v>
      </c>
      <c r="F27" s="13" t="s">
        <v>13</v>
      </c>
      <c r="G27" s="11" t="s">
        <v>17</v>
      </c>
      <c r="H27" s="24" t="s">
        <v>12</v>
      </c>
      <c r="I27" s="13" t="s">
        <v>13</v>
      </c>
      <c r="J27" s="13" t="s">
        <v>13</v>
      </c>
      <c r="K27" s="24" t="s">
        <v>12</v>
      </c>
      <c r="L27" s="24" t="s">
        <v>17</v>
      </c>
      <c r="M27" s="45" t="s">
        <v>38</v>
      </c>
      <c r="N27" s="7"/>
      <c r="O27" s="7"/>
      <c r="P27" s="7"/>
      <c r="Q27" s="7"/>
      <c r="R27" s="7"/>
      <c r="S27" s="7"/>
      <c r="T27" s="7"/>
      <c r="U27" s="7"/>
      <c r="V27" s="7"/>
      <c r="W27" s="7"/>
      <c r="X27" s="2"/>
      <c r="Y27" s="2"/>
      <c r="Z27" s="2"/>
    </row>
    <row r="28" spans="1:26" ht="14.25" customHeight="1">
      <c r="A28" s="8">
        <v>26</v>
      </c>
      <c r="B28" s="11"/>
      <c r="C28" s="50" t="s">
        <v>37</v>
      </c>
      <c r="D28" s="13" t="s">
        <v>13</v>
      </c>
      <c r="E28" s="9" t="s">
        <v>12</v>
      </c>
      <c r="F28" s="13" t="s">
        <v>13</v>
      </c>
      <c r="G28" s="45" t="s">
        <v>26</v>
      </c>
      <c r="H28" s="24" t="s">
        <v>12</v>
      </c>
      <c r="I28" s="13" t="s">
        <v>13</v>
      </c>
      <c r="J28" s="13" t="s">
        <v>13</v>
      </c>
      <c r="K28" s="24" t="s">
        <v>12</v>
      </c>
      <c r="L28" s="13" t="s">
        <v>13</v>
      </c>
      <c r="M28" s="45" t="s">
        <v>38</v>
      </c>
      <c r="N28" s="7"/>
      <c r="O28" s="7"/>
      <c r="P28" s="7"/>
      <c r="Q28" s="7"/>
      <c r="R28" s="7"/>
      <c r="S28" s="7"/>
      <c r="T28" s="7"/>
      <c r="U28" s="7"/>
      <c r="V28" s="7"/>
      <c r="W28" s="7"/>
      <c r="X28" s="2"/>
      <c r="Y28" s="2"/>
      <c r="Z28" s="2"/>
    </row>
    <row r="29" spans="1:26" ht="14.25" customHeight="1">
      <c r="A29" s="8">
        <v>27</v>
      </c>
      <c r="B29" s="9" t="s">
        <v>12</v>
      </c>
      <c r="C29" s="34" t="s">
        <v>40</v>
      </c>
      <c r="D29" s="13" t="s">
        <v>13</v>
      </c>
      <c r="E29" s="9" t="s">
        <v>12</v>
      </c>
      <c r="F29" s="13" t="s">
        <v>13</v>
      </c>
      <c r="G29" s="45" t="s">
        <v>26</v>
      </c>
      <c r="H29" s="32" t="s">
        <v>13</v>
      </c>
      <c r="I29" s="13" t="s">
        <v>13</v>
      </c>
      <c r="J29" s="13" t="s">
        <v>13</v>
      </c>
      <c r="K29" s="13" t="s">
        <v>13</v>
      </c>
      <c r="L29" s="13" t="s">
        <v>13</v>
      </c>
      <c r="M29" s="24" t="s">
        <v>12</v>
      </c>
      <c r="N29" s="7"/>
      <c r="O29" s="7"/>
      <c r="P29" s="7"/>
      <c r="Q29" s="7"/>
      <c r="R29" s="7"/>
      <c r="S29" s="7"/>
      <c r="T29" s="7"/>
      <c r="U29" s="7"/>
      <c r="V29" s="7"/>
      <c r="W29" s="7"/>
      <c r="X29" s="2"/>
      <c r="Y29" s="2"/>
      <c r="Z29" s="2"/>
    </row>
    <row r="30" spans="1:26" ht="14.25" customHeight="1">
      <c r="A30" s="8">
        <v>28</v>
      </c>
      <c r="B30" s="9" t="s">
        <v>12</v>
      </c>
      <c r="C30" s="34" t="s">
        <v>40</v>
      </c>
      <c r="D30" s="9" t="s">
        <v>12</v>
      </c>
      <c r="E30" s="29" t="s">
        <v>13</v>
      </c>
      <c r="F30" s="11" t="s">
        <v>17</v>
      </c>
      <c r="G30" s="24" t="s">
        <v>12</v>
      </c>
      <c r="H30" s="13" t="s">
        <v>13</v>
      </c>
      <c r="I30" s="13" t="s">
        <v>13</v>
      </c>
      <c r="J30" s="43" t="s">
        <v>12</v>
      </c>
      <c r="K30" s="13" t="s">
        <v>13</v>
      </c>
      <c r="L30" s="13" t="s">
        <v>13</v>
      </c>
      <c r="M30" s="24" t="s">
        <v>12</v>
      </c>
      <c r="N30" s="7"/>
      <c r="O30" s="7"/>
      <c r="P30" s="7"/>
      <c r="Q30" s="7"/>
      <c r="R30" s="7"/>
      <c r="S30" s="7"/>
      <c r="T30" s="7"/>
      <c r="U30" s="7"/>
      <c r="V30" s="7"/>
      <c r="W30" s="7"/>
      <c r="X30" s="2"/>
      <c r="Y30" s="2"/>
      <c r="Z30" s="2"/>
    </row>
    <row r="31" spans="1:26" ht="14.25" customHeight="1">
      <c r="A31" s="8">
        <v>29</v>
      </c>
      <c r="B31" s="9"/>
      <c r="C31" s="34" t="s">
        <v>40</v>
      </c>
      <c r="D31" s="9" t="s">
        <v>12</v>
      </c>
      <c r="E31" s="13" t="s">
        <v>13</v>
      </c>
      <c r="F31" s="13" t="s">
        <v>13</v>
      </c>
      <c r="G31" s="24" t="s">
        <v>12</v>
      </c>
      <c r="H31" s="13" t="s">
        <v>13</v>
      </c>
      <c r="I31" s="24" t="s">
        <v>12</v>
      </c>
      <c r="J31" s="43" t="s">
        <v>12</v>
      </c>
      <c r="K31" s="13" t="s">
        <v>13</v>
      </c>
      <c r="L31" s="13" t="s">
        <v>13</v>
      </c>
      <c r="M31" s="24"/>
      <c r="N31" s="7"/>
      <c r="O31" s="7"/>
      <c r="P31" s="7"/>
      <c r="Q31" s="7"/>
      <c r="R31" s="7"/>
      <c r="S31" s="7"/>
      <c r="T31" s="7"/>
      <c r="U31" s="7"/>
      <c r="V31" s="7"/>
      <c r="W31" s="7"/>
      <c r="X31" s="2"/>
      <c r="Y31" s="2"/>
      <c r="Z31" s="2"/>
    </row>
    <row r="32" spans="1:26" ht="14.25" customHeight="1">
      <c r="A32" s="8">
        <v>30</v>
      </c>
      <c r="B32" s="26"/>
      <c r="C32" s="34" t="s">
        <v>40</v>
      </c>
      <c r="D32" s="13" t="s">
        <v>13</v>
      </c>
      <c r="E32" s="13" t="s">
        <v>13</v>
      </c>
      <c r="F32" s="9" t="s">
        <v>12</v>
      </c>
      <c r="G32" s="45" t="s">
        <v>26</v>
      </c>
      <c r="H32" s="34" t="s">
        <v>13</v>
      </c>
      <c r="I32" s="24" t="s">
        <v>41</v>
      </c>
      <c r="J32" s="13" t="s">
        <v>13</v>
      </c>
      <c r="K32" s="13" t="s">
        <v>13</v>
      </c>
      <c r="L32" s="24" t="s">
        <v>12</v>
      </c>
      <c r="M32" s="24"/>
      <c r="N32" s="7"/>
      <c r="O32" s="7"/>
      <c r="P32" s="7"/>
      <c r="Q32" s="7"/>
      <c r="R32" s="7"/>
      <c r="S32" s="7"/>
      <c r="T32" s="7"/>
      <c r="U32" s="7"/>
      <c r="V32" s="7"/>
      <c r="W32" s="7"/>
      <c r="X32" s="2"/>
      <c r="Y32" s="2"/>
      <c r="Z32" s="2"/>
    </row>
    <row r="33" spans="1:26" ht="13.5" customHeight="1">
      <c r="A33" s="51">
        <v>31</v>
      </c>
      <c r="B33" s="11"/>
      <c r="C33" s="9" t="s">
        <v>12</v>
      </c>
      <c r="D33" s="52" t="s">
        <v>41</v>
      </c>
      <c r="E33" s="34" t="s">
        <v>13</v>
      </c>
      <c r="F33" s="9" t="s">
        <v>41</v>
      </c>
      <c r="G33" s="45" t="s">
        <v>26</v>
      </c>
      <c r="H33" s="36" t="s">
        <v>14</v>
      </c>
      <c r="I33" s="24" t="s">
        <v>41</v>
      </c>
      <c r="J33" s="13" t="s">
        <v>13</v>
      </c>
      <c r="K33" s="24" t="s">
        <v>41</v>
      </c>
      <c r="L33" s="24" t="s">
        <v>12</v>
      </c>
      <c r="M33" s="24" t="s">
        <v>41</v>
      </c>
      <c r="N33" s="7"/>
      <c r="O33" s="7"/>
      <c r="P33" s="7"/>
      <c r="Q33" s="7"/>
      <c r="R33" s="7"/>
      <c r="S33" s="7"/>
      <c r="T33" s="7"/>
      <c r="U33" s="7"/>
      <c r="V33" s="7"/>
      <c r="W33" s="7"/>
      <c r="X33" s="2"/>
      <c r="Y33" s="2"/>
      <c r="Z33" s="2"/>
    </row>
    <row r="34" spans="1:26" ht="39" customHeight="1">
      <c r="A34" s="53" t="s">
        <v>42</v>
      </c>
      <c r="B34" s="54">
        <f t="shared" ref="B34:M34" si="1">SUM(COUNTIF(B$3:B$33,"I"),COUNTIF(B$3:B$33,"FD"),COUNTIF(B$3:B$33,"Q/T"),COUNTIF(B$3:B$33,"ED-PD"),COUNTIF(B$3:B$33,"RCD"),COUNTIF(B$3:B$33,"ED-RC"),COUNTIF(B$3:B$33,"LD"),COUNTIF(B$3:B$33,"G"))</f>
        <v>0</v>
      </c>
      <c r="C34" s="54">
        <f t="shared" si="1"/>
        <v>0</v>
      </c>
      <c r="D34" s="54">
        <f t="shared" si="1"/>
        <v>20</v>
      </c>
      <c r="E34" s="54">
        <f t="shared" si="1"/>
        <v>22</v>
      </c>
      <c r="F34" s="54">
        <f t="shared" si="1"/>
        <v>18</v>
      </c>
      <c r="G34" s="54">
        <f t="shared" si="1"/>
        <v>15</v>
      </c>
      <c r="H34" s="54">
        <f t="shared" si="1"/>
        <v>19</v>
      </c>
      <c r="I34" s="54">
        <f t="shared" si="1"/>
        <v>19</v>
      </c>
      <c r="J34" s="54">
        <f t="shared" si="1"/>
        <v>22</v>
      </c>
      <c r="K34" s="54">
        <f t="shared" si="1"/>
        <v>15</v>
      </c>
      <c r="L34" s="54">
        <f t="shared" si="1"/>
        <v>20</v>
      </c>
      <c r="M34" s="54">
        <f t="shared" si="1"/>
        <v>13</v>
      </c>
      <c r="N34" s="7"/>
      <c r="O34" s="7"/>
      <c r="P34" s="7"/>
      <c r="Q34" s="7"/>
      <c r="R34" s="7"/>
      <c r="S34" s="7"/>
      <c r="T34" s="7"/>
      <c r="U34" s="7"/>
      <c r="V34" s="7"/>
      <c r="W34" s="7"/>
      <c r="X34" s="2"/>
      <c r="Y34" s="2"/>
      <c r="Z34" s="2"/>
    </row>
    <row r="35" spans="1:26" ht="13.5" customHeight="1">
      <c r="A35" s="55"/>
      <c r="B35" s="56"/>
      <c r="C35" s="56"/>
      <c r="D35" s="56"/>
      <c r="E35" s="56"/>
      <c r="F35" s="56"/>
      <c r="G35" s="56"/>
      <c r="H35" s="56"/>
      <c r="I35" s="56"/>
      <c r="J35" s="56"/>
      <c r="K35" s="56"/>
      <c r="L35" s="56"/>
      <c r="M35" s="56"/>
      <c r="N35" s="7"/>
      <c r="O35" s="7"/>
      <c r="P35" s="7"/>
      <c r="Q35" s="7"/>
      <c r="R35" s="7"/>
      <c r="S35" s="7"/>
      <c r="T35" s="7"/>
      <c r="U35" s="7"/>
      <c r="V35" s="7"/>
      <c r="W35" s="7"/>
      <c r="X35" s="2"/>
      <c r="Y35" s="2"/>
      <c r="Z35" s="2"/>
    </row>
    <row r="36" spans="1:26" ht="14.25" customHeight="1">
      <c r="A36" s="58"/>
      <c r="B36" s="58"/>
      <c r="C36" s="61" t="s">
        <v>17</v>
      </c>
      <c r="D36" s="62">
        <f t="shared" ref="D36:D37" si="2">COUNTIF($B$3:$M$33,C36)</f>
        <v>10</v>
      </c>
      <c r="E36" s="36" t="s">
        <v>14</v>
      </c>
      <c r="F36" s="62">
        <f t="shared" ref="F36:F37" si="3">COUNTIF($B$3:$M$33,E36)</f>
        <v>8</v>
      </c>
      <c r="G36" s="36" t="s">
        <v>32</v>
      </c>
      <c r="H36" s="62">
        <f t="shared" ref="H36:H37" si="4">COUNTIF($B$3:$M$33,G36)</f>
        <v>2</v>
      </c>
      <c r="I36" s="36" t="s">
        <v>40</v>
      </c>
      <c r="J36" s="62">
        <f t="shared" ref="J36:J37" si="5">COUNTIF($B$3:$M$33,I36)</f>
        <v>4</v>
      </c>
      <c r="K36" s="36" t="s">
        <v>38</v>
      </c>
      <c r="L36" s="64">
        <f t="shared" ref="L36:L37" si="6">COUNTIF($B$3:$M$33,K36)</f>
        <v>5</v>
      </c>
      <c r="M36" s="58"/>
      <c r="N36" s="7"/>
      <c r="O36" s="7"/>
      <c r="P36" s="7"/>
      <c r="Q36" s="7"/>
      <c r="R36" s="7"/>
      <c r="S36" s="7"/>
      <c r="T36" s="7"/>
      <c r="U36" s="7"/>
      <c r="V36" s="7"/>
      <c r="W36" s="7"/>
      <c r="X36" s="2"/>
      <c r="Y36" s="2"/>
      <c r="Z36" s="2"/>
    </row>
    <row r="37" spans="1:26" ht="13.5" customHeight="1">
      <c r="A37" s="58"/>
      <c r="B37" s="58"/>
      <c r="C37" s="66" t="s">
        <v>37</v>
      </c>
      <c r="D37" s="68">
        <f t="shared" si="2"/>
        <v>2</v>
      </c>
      <c r="E37" s="42" t="s">
        <v>31</v>
      </c>
      <c r="F37" s="68">
        <f t="shared" si="3"/>
        <v>4</v>
      </c>
      <c r="G37" s="73" t="s">
        <v>34</v>
      </c>
      <c r="H37" s="68">
        <f t="shared" si="4"/>
        <v>1</v>
      </c>
      <c r="I37" s="42" t="s">
        <v>26</v>
      </c>
      <c r="J37" s="68">
        <f t="shared" si="5"/>
        <v>13</v>
      </c>
      <c r="K37" s="42" t="s">
        <v>33</v>
      </c>
      <c r="L37" s="77">
        <f t="shared" si="6"/>
        <v>1</v>
      </c>
      <c r="M37" s="58"/>
      <c r="N37" s="7"/>
      <c r="O37" s="7"/>
      <c r="P37" s="7"/>
      <c r="Q37" s="7"/>
      <c r="R37" s="7"/>
      <c r="S37" s="7"/>
      <c r="T37" s="7"/>
      <c r="U37" s="7"/>
      <c r="V37" s="7"/>
      <c r="W37" s="7"/>
      <c r="X37" s="2"/>
      <c r="Y37" s="2"/>
      <c r="Z37" s="2"/>
    </row>
    <row r="38" spans="1:26" ht="16.5" customHeight="1">
      <c r="A38" s="58"/>
      <c r="B38" s="58"/>
      <c r="C38" s="128" t="s">
        <v>46</v>
      </c>
      <c r="D38" s="129"/>
      <c r="E38" s="130"/>
      <c r="F38" s="82">
        <f>SUM(COUNTIF($B$3:$M$33,"I"),COUNTIF($B$3:$M$33,"FD"),COUNTIF($B$3:$M$33,"Q/T"),COUNTIF($B$3:$M$33,"ED-PD"),COUNTIF($B$3:$M$33,"RCD"),COUNTIF($B$3:$M$33,"ED-RC"),COUNTIF($B$3:$M$33,"LD"),COUNTIF($B$3:$M$33,"G"))</f>
        <v>183</v>
      </c>
      <c r="G38" s="58"/>
      <c r="H38" s="131" t="s">
        <v>48</v>
      </c>
      <c r="I38" s="123"/>
      <c r="J38" s="123"/>
      <c r="K38" s="132"/>
      <c r="L38" s="87">
        <f>SUM(F38,IF(D37&lt;=4,D37,4),IF(H36&lt;=2,H36,2),IF(J36&lt;=4,J36,4))</f>
        <v>191</v>
      </c>
      <c r="M38" s="58"/>
      <c r="N38" s="7"/>
      <c r="O38" s="7"/>
      <c r="P38" s="7"/>
      <c r="Q38" s="7"/>
      <c r="R38" s="7"/>
      <c r="S38" s="7"/>
      <c r="T38" s="7"/>
      <c r="U38" s="7"/>
      <c r="V38" s="7"/>
      <c r="W38" s="7"/>
      <c r="X38" s="2"/>
      <c r="Y38" s="2"/>
      <c r="Z38" s="2"/>
    </row>
    <row r="39" spans="1:26" ht="15.75" customHeight="1">
      <c r="A39" s="58"/>
      <c r="B39" s="58"/>
      <c r="C39" s="58"/>
      <c r="D39" s="58"/>
      <c r="E39" s="58"/>
      <c r="F39" s="58"/>
      <c r="G39" s="58"/>
      <c r="H39" s="58"/>
      <c r="I39" s="58"/>
      <c r="J39" s="58"/>
      <c r="K39" s="58"/>
      <c r="L39" s="58"/>
      <c r="M39" s="58"/>
      <c r="N39" s="7"/>
      <c r="O39" s="7"/>
      <c r="P39" s="7"/>
      <c r="Q39" s="7"/>
      <c r="R39" s="7"/>
      <c r="S39" s="7"/>
      <c r="T39" s="7"/>
      <c r="U39" s="7"/>
      <c r="V39" s="7"/>
      <c r="W39" s="7"/>
      <c r="X39" s="2"/>
      <c r="Y39" s="2"/>
      <c r="Z39" s="2"/>
    </row>
    <row r="40" spans="1:26" ht="23.25" customHeight="1">
      <c r="A40" s="125" t="s">
        <v>52</v>
      </c>
      <c r="B40" s="126"/>
      <c r="C40" s="126"/>
      <c r="D40" s="126"/>
      <c r="E40" s="126"/>
      <c r="F40" s="126"/>
      <c r="G40" s="126"/>
      <c r="H40" s="126"/>
      <c r="I40" s="126"/>
      <c r="J40" s="126"/>
      <c r="K40" s="126"/>
      <c r="L40" s="126"/>
      <c r="M40" s="127"/>
      <c r="N40" s="7"/>
      <c r="O40" s="7"/>
      <c r="P40" s="7"/>
      <c r="Q40" s="7"/>
      <c r="R40" s="7"/>
      <c r="S40" s="7"/>
      <c r="T40" s="7"/>
      <c r="U40" s="7"/>
      <c r="V40" s="7"/>
      <c r="W40" s="7"/>
      <c r="X40" s="2"/>
      <c r="Y40" s="2"/>
      <c r="Z40" s="2"/>
    </row>
    <row r="41" spans="1:26" ht="13.5" customHeight="1">
      <c r="A41" s="88"/>
      <c r="B41" s="88"/>
      <c r="C41" s="88"/>
      <c r="D41" s="88"/>
      <c r="E41" s="88"/>
      <c r="F41" s="88"/>
      <c r="G41" s="88"/>
      <c r="H41" s="88"/>
      <c r="I41" s="88"/>
      <c r="J41" s="88"/>
      <c r="K41" s="88"/>
      <c r="L41" s="88"/>
      <c r="M41" s="88"/>
      <c r="N41" s="7"/>
      <c r="O41" s="7"/>
      <c r="P41" s="7"/>
      <c r="Q41" s="7"/>
      <c r="R41" s="7"/>
      <c r="S41" s="7"/>
      <c r="T41" s="7"/>
      <c r="U41" s="7"/>
      <c r="V41" s="7"/>
      <c r="W41" s="7"/>
      <c r="X41" s="2"/>
      <c r="Y41" s="2"/>
      <c r="Z41" s="2"/>
    </row>
    <row r="42" spans="1:26" ht="13.5" customHeight="1">
      <c r="A42" s="58"/>
      <c r="B42" s="133" t="s">
        <v>53</v>
      </c>
      <c r="C42" s="134"/>
      <c r="D42" s="134"/>
      <c r="E42" s="134"/>
      <c r="F42" s="134"/>
      <c r="G42" s="135"/>
      <c r="H42" s="58"/>
      <c r="I42" s="58"/>
      <c r="J42" s="136" t="s">
        <v>54</v>
      </c>
      <c r="K42" s="137"/>
      <c r="L42" s="137"/>
      <c r="M42" s="138"/>
      <c r="N42" s="7"/>
      <c r="O42" s="7"/>
      <c r="P42" s="7"/>
      <c r="Q42" s="7"/>
      <c r="R42" s="7"/>
      <c r="S42" s="7"/>
      <c r="T42" s="7"/>
      <c r="U42" s="7"/>
      <c r="V42" s="7"/>
      <c r="W42" s="7"/>
      <c r="X42" s="2"/>
      <c r="Y42" s="2"/>
      <c r="Z42" s="2"/>
    </row>
    <row r="43" spans="1:26" ht="14.25" customHeight="1">
      <c r="A43" s="58"/>
      <c r="B43" s="90" t="s">
        <v>13</v>
      </c>
      <c r="C43" s="91" t="s">
        <v>55</v>
      </c>
      <c r="D43" s="91"/>
      <c r="E43" s="92"/>
      <c r="F43" s="92"/>
      <c r="G43" s="93"/>
      <c r="H43" s="58"/>
      <c r="I43" s="58"/>
      <c r="J43" s="94">
        <v>43650</v>
      </c>
      <c r="K43" s="91"/>
      <c r="L43" s="91" t="s">
        <v>56</v>
      </c>
      <c r="M43" s="95"/>
      <c r="N43" s="7"/>
      <c r="O43" s="7"/>
      <c r="P43" s="7"/>
      <c r="Q43" s="7"/>
      <c r="R43" s="7"/>
      <c r="S43" s="7"/>
      <c r="T43" s="7"/>
      <c r="U43" s="7"/>
      <c r="V43" s="7"/>
      <c r="W43" s="7"/>
      <c r="X43" s="2"/>
      <c r="Y43" s="2"/>
      <c r="Z43" s="2"/>
    </row>
    <row r="44" spans="1:26" ht="14.25" customHeight="1">
      <c r="A44" s="58"/>
      <c r="B44" s="90" t="s">
        <v>28</v>
      </c>
      <c r="C44" s="91" t="s">
        <v>57</v>
      </c>
      <c r="D44" s="91"/>
      <c r="E44" s="92"/>
      <c r="F44" s="92"/>
      <c r="G44" s="93"/>
      <c r="H44" s="58"/>
      <c r="I44" s="58"/>
      <c r="J44" s="94">
        <v>43710</v>
      </c>
      <c r="K44" s="91"/>
      <c r="L44" s="91" t="s">
        <v>58</v>
      </c>
      <c r="M44" s="95"/>
      <c r="N44" s="7"/>
      <c r="O44" s="7"/>
      <c r="P44" s="7"/>
      <c r="Q44" s="7"/>
      <c r="R44" s="7"/>
      <c r="S44" s="7"/>
      <c r="T44" s="7"/>
      <c r="U44" s="7"/>
      <c r="V44" s="7"/>
      <c r="W44" s="7"/>
      <c r="X44" s="2"/>
      <c r="Y44" s="2"/>
      <c r="Z44" s="2"/>
    </row>
    <row r="45" spans="1:26" ht="14.25" customHeight="1">
      <c r="A45" s="58"/>
      <c r="B45" s="90" t="s">
        <v>59</v>
      </c>
      <c r="C45" s="91" t="s">
        <v>60</v>
      </c>
      <c r="D45" s="91"/>
      <c r="E45" s="92"/>
      <c r="F45" s="92"/>
      <c r="G45" s="93"/>
      <c r="H45" s="58"/>
      <c r="I45" s="58"/>
      <c r="J45" s="94">
        <v>43752</v>
      </c>
      <c r="K45" s="91"/>
      <c r="L45" s="91" t="s">
        <v>61</v>
      </c>
      <c r="M45" s="95"/>
      <c r="N45" s="7"/>
      <c r="O45" s="7"/>
      <c r="P45" s="7"/>
      <c r="Q45" s="7"/>
      <c r="R45" s="7"/>
      <c r="S45" s="7"/>
      <c r="T45" s="7"/>
      <c r="U45" s="7"/>
      <c r="V45" s="7"/>
      <c r="W45" s="7"/>
      <c r="X45" s="2"/>
      <c r="Y45" s="2"/>
      <c r="Z45" s="2"/>
    </row>
    <row r="46" spans="1:26" ht="14.25" customHeight="1">
      <c r="A46" s="58"/>
      <c r="B46" s="90" t="s">
        <v>37</v>
      </c>
      <c r="C46" s="91" t="s">
        <v>62</v>
      </c>
      <c r="D46" s="91"/>
      <c r="E46" s="92"/>
      <c r="F46" s="92"/>
      <c r="G46" s="93"/>
      <c r="H46" s="58"/>
      <c r="I46" s="58"/>
      <c r="J46" s="94">
        <v>43780</v>
      </c>
      <c r="K46" s="91"/>
      <c r="L46" s="91" t="s">
        <v>63</v>
      </c>
      <c r="M46" s="95"/>
      <c r="N46" s="7"/>
      <c r="O46" s="7"/>
      <c r="P46" s="7"/>
      <c r="Q46" s="7"/>
      <c r="R46" s="7"/>
      <c r="S46" s="7"/>
      <c r="T46" s="7"/>
      <c r="U46" s="7"/>
      <c r="V46" s="7"/>
      <c r="W46" s="7"/>
      <c r="X46" s="2"/>
      <c r="Y46" s="2"/>
      <c r="Z46" s="2"/>
    </row>
    <row r="47" spans="1:26" ht="14.25" customHeight="1">
      <c r="A47" s="58"/>
      <c r="B47" s="90" t="s">
        <v>17</v>
      </c>
      <c r="C47" s="91" t="s">
        <v>64</v>
      </c>
      <c r="D47" s="91"/>
      <c r="E47" s="92"/>
      <c r="F47" s="92"/>
      <c r="G47" s="93"/>
      <c r="H47" s="58"/>
      <c r="I47" s="58"/>
      <c r="J47" s="98">
        <v>43067</v>
      </c>
      <c r="K47" s="91"/>
      <c r="L47" s="91" t="s">
        <v>65</v>
      </c>
      <c r="M47" s="95"/>
      <c r="N47" s="7"/>
      <c r="O47" s="7"/>
      <c r="P47" s="7"/>
      <c r="Q47" s="7"/>
      <c r="R47" s="7"/>
      <c r="S47" s="7"/>
      <c r="T47" s="7"/>
      <c r="U47" s="7"/>
      <c r="V47" s="7"/>
      <c r="W47" s="7"/>
      <c r="X47" s="2"/>
      <c r="Y47" s="2"/>
      <c r="Z47" s="2"/>
    </row>
    <row r="48" spans="1:26" ht="14.25" customHeight="1">
      <c r="A48" s="58"/>
      <c r="B48" s="90" t="s">
        <v>14</v>
      </c>
      <c r="C48" s="91" t="s">
        <v>66</v>
      </c>
      <c r="D48" s="91"/>
      <c r="E48" s="92"/>
      <c r="F48" s="92"/>
      <c r="G48" s="93"/>
      <c r="H48" s="58"/>
      <c r="I48" s="58"/>
      <c r="J48" s="98">
        <v>43094</v>
      </c>
      <c r="K48" s="91"/>
      <c r="L48" s="91" t="s">
        <v>67</v>
      </c>
      <c r="M48" s="95"/>
      <c r="N48" s="7"/>
      <c r="O48" s="7"/>
      <c r="P48" s="7"/>
      <c r="Q48" s="7"/>
      <c r="R48" s="7"/>
      <c r="S48" s="7"/>
      <c r="T48" s="7"/>
      <c r="U48" s="7"/>
      <c r="V48" s="7"/>
      <c r="W48" s="7"/>
      <c r="X48" s="2"/>
      <c r="Y48" s="2"/>
      <c r="Z48" s="2"/>
    </row>
    <row r="49" spans="1:26" ht="14.25" customHeight="1">
      <c r="A49" s="58"/>
      <c r="B49" s="90" t="s">
        <v>31</v>
      </c>
      <c r="C49" s="91" t="s">
        <v>68</v>
      </c>
      <c r="D49" s="91"/>
      <c r="E49" s="92"/>
      <c r="F49" s="92"/>
      <c r="G49" s="93"/>
      <c r="H49" s="58"/>
      <c r="I49" s="58"/>
      <c r="J49" s="98">
        <v>42736</v>
      </c>
      <c r="K49" s="91"/>
      <c r="L49" s="91" t="s">
        <v>69</v>
      </c>
      <c r="M49" s="95"/>
      <c r="N49" s="7"/>
      <c r="O49" s="7"/>
      <c r="P49" s="7"/>
      <c r="Q49" s="7"/>
      <c r="R49" s="7"/>
      <c r="S49" s="7"/>
      <c r="T49" s="7"/>
      <c r="U49" s="7"/>
      <c r="V49" s="7"/>
      <c r="W49" s="7"/>
      <c r="X49" s="2"/>
      <c r="Y49" s="2"/>
      <c r="Z49" s="2"/>
    </row>
    <row r="50" spans="1:26" ht="13.5" customHeight="1">
      <c r="A50" s="58"/>
      <c r="B50" s="90" t="s">
        <v>32</v>
      </c>
      <c r="C50" s="91" t="s">
        <v>70</v>
      </c>
      <c r="D50" s="91"/>
      <c r="E50" s="92"/>
      <c r="F50" s="92"/>
      <c r="G50" s="93"/>
      <c r="H50" s="58"/>
      <c r="I50" s="58"/>
      <c r="J50" s="94">
        <v>43850</v>
      </c>
      <c r="K50" s="91"/>
      <c r="L50" s="91" t="s">
        <v>71</v>
      </c>
      <c r="M50" s="95"/>
      <c r="N50" s="7"/>
      <c r="O50" s="7"/>
      <c r="P50" s="7"/>
      <c r="Q50" s="7"/>
      <c r="R50" s="7"/>
      <c r="S50" s="7"/>
      <c r="T50" s="7"/>
      <c r="U50" s="7"/>
      <c r="V50" s="7"/>
      <c r="W50" s="7"/>
      <c r="X50" s="2"/>
      <c r="Y50" s="2"/>
      <c r="Z50" s="2"/>
    </row>
    <row r="51" spans="1:26" ht="14.25" customHeight="1">
      <c r="A51" s="58"/>
      <c r="B51" s="90" t="s">
        <v>34</v>
      </c>
      <c r="C51" s="91" t="s">
        <v>72</v>
      </c>
      <c r="D51" s="91"/>
      <c r="E51" s="92"/>
      <c r="F51" s="92"/>
      <c r="G51" s="93"/>
      <c r="H51" s="58"/>
      <c r="I51" s="58"/>
      <c r="J51" s="94">
        <v>43878</v>
      </c>
      <c r="K51" s="91"/>
      <c r="L51" s="91" t="s">
        <v>73</v>
      </c>
      <c r="M51" s="95"/>
      <c r="N51" s="7"/>
      <c r="O51" s="7"/>
      <c r="P51" s="7"/>
      <c r="Q51" s="7"/>
      <c r="R51" s="7"/>
      <c r="S51" s="7"/>
      <c r="T51" s="7"/>
      <c r="U51" s="7"/>
      <c r="V51" s="7"/>
      <c r="W51" s="7"/>
      <c r="X51" s="2"/>
      <c r="Y51" s="2"/>
      <c r="Z51" s="2"/>
    </row>
    <row r="52" spans="1:26" ht="14.25" customHeight="1">
      <c r="A52" s="58"/>
      <c r="B52" s="90" t="s">
        <v>74</v>
      </c>
      <c r="C52" s="91" t="s">
        <v>75</v>
      </c>
      <c r="D52" s="91"/>
      <c r="E52" s="92"/>
      <c r="F52" s="92"/>
      <c r="G52" s="93"/>
      <c r="H52" s="58"/>
      <c r="I52" s="58"/>
      <c r="J52" s="94">
        <v>43976</v>
      </c>
      <c r="K52" s="91"/>
      <c r="L52" s="91" t="s">
        <v>76</v>
      </c>
      <c r="M52" s="95"/>
      <c r="N52" s="7"/>
      <c r="O52" s="7"/>
      <c r="P52" s="7"/>
      <c r="Q52" s="7"/>
      <c r="R52" s="7"/>
      <c r="S52" s="7"/>
      <c r="T52" s="7"/>
      <c r="U52" s="7"/>
      <c r="V52" s="7"/>
      <c r="W52" s="7"/>
      <c r="X52" s="2"/>
      <c r="Y52" s="2"/>
      <c r="Z52" s="2"/>
    </row>
    <row r="53" spans="1:26" ht="13.5" customHeight="1">
      <c r="A53" s="58"/>
      <c r="B53" s="90" t="s">
        <v>40</v>
      </c>
      <c r="C53" s="91" t="s">
        <v>77</v>
      </c>
      <c r="D53" s="91"/>
      <c r="E53" s="92"/>
      <c r="F53" s="92"/>
      <c r="G53" s="93"/>
      <c r="H53" s="58"/>
      <c r="I53" s="58"/>
      <c r="J53" s="99"/>
      <c r="K53" s="100"/>
      <c r="L53" s="100"/>
      <c r="M53" s="101"/>
      <c r="N53" s="7"/>
      <c r="O53" s="7"/>
      <c r="P53" s="7"/>
      <c r="Q53" s="7"/>
      <c r="R53" s="7"/>
      <c r="S53" s="7"/>
      <c r="T53" s="7"/>
      <c r="U53" s="7"/>
      <c r="V53" s="7"/>
      <c r="W53" s="7"/>
      <c r="X53" s="2"/>
      <c r="Y53" s="2"/>
      <c r="Z53" s="2"/>
    </row>
    <row r="54" spans="1:26" ht="13.5" customHeight="1">
      <c r="A54" s="58"/>
      <c r="B54" s="90" t="s">
        <v>26</v>
      </c>
      <c r="C54" s="91" t="s">
        <v>78</v>
      </c>
      <c r="D54" s="91"/>
      <c r="E54" s="92"/>
      <c r="F54" s="92"/>
      <c r="G54" s="93"/>
      <c r="H54" s="58"/>
      <c r="I54" s="58"/>
      <c r="J54" s="139" t="s">
        <v>79</v>
      </c>
      <c r="K54" s="140"/>
      <c r="L54" s="140"/>
      <c r="M54" s="141"/>
      <c r="N54" s="7"/>
      <c r="O54" s="7"/>
      <c r="P54" s="7"/>
      <c r="Q54" s="7"/>
      <c r="R54" s="7"/>
      <c r="S54" s="7"/>
      <c r="T54" s="7"/>
      <c r="U54" s="7"/>
      <c r="V54" s="7"/>
      <c r="W54" s="7"/>
      <c r="X54" s="2"/>
      <c r="Y54" s="2"/>
      <c r="Z54" s="2"/>
    </row>
    <row r="55" spans="1:26" ht="14.25" customHeight="1">
      <c r="A55" s="58"/>
      <c r="B55" s="90" t="s">
        <v>38</v>
      </c>
      <c r="C55" s="91" t="s">
        <v>80</v>
      </c>
      <c r="D55" s="91"/>
      <c r="E55" s="92"/>
      <c r="F55" s="92"/>
      <c r="G55" s="93"/>
      <c r="H55" s="58"/>
      <c r="I55" s="58"/>
      <c r="J55" s="102" t="s">
        <v>81</v>
      </c>
      <c r="K55" s="91"/>
      <c r="L55" s="91" t="s">
        <v>82</v>
      </c>
      <c r="M55" s="95"/>
      <c r="N55" s="7"/>
      <c r="O55" s="7"/>
      <c r="P55" s="7"/>
      <c r="Q55" s="7"/>
      <c r="R55" s="7"/>
      <c r="S55" s="7"/>
      <c r="T55" s="7"/>
      <c r="U55" s="7"/>
      <c r="V55" s="7"/>
      <c r="W55" s="7"/>
      <c r="X55" s="2"/>
      <c r="Y55" s="2"/>
      <c r="Z55" s="2"/>
    </row>
    <row r="56" spans="1:26" ht="14">
      <c r="A56" s="58"/>
      <c r="B56" s="103" t="s">
        <v>33</v>
      </c>
      <c r="C56" s="104" t="s">
        <v>83</v>
      </c>
      <c r="D56" s="104"/>
      <c r="E56" s="105"/>
      <c r="F56" s="105"/>
      <c r="G56" s="106"/>
      <c r="H56" s="58"/>
      <c r="I56" s="58"/>
      <c r="J56" s="107" t="s">
        <v>81</v>
      </c>
      <c r="K56" s="108"/>
      <c r="L56" s="108" t="s">
        <v>84</v>
      </c>
      <c r="M56" s="109"/>
      <c r="N56" s="7"/>
      <c r="O56" s="7"/>
      <c r="P56" s="7"/>
      <c r="Q56" s="7"/>
      <c r="R56" s="7"/>
      <c r="S56" s="7"/>
      <c r="T56" s="7"/>
      <c r="U56" s="7"/>
      <c r="V56" s="7"/>
      <c r="W56" s="7"/>
      <c r="X56" s="2"/>
      <c r="Y56" s="2"/>
      <c r="Z56" s="2"/>
    </row>
    <row r="57" spans="1:26" ht="14">
      <c r="A57" s="58"/>
      <c r="B57" s="7"/>
      <c r="C57" s="7"/>
      <c r="D57" s="7"/>
      <c r="E57" s="7"/>
      <c r="F57" s="7"/>
      <c r="G57" s="7"/>
      <c r="H57" s="58"/>
      <c r="I57" s="58"/>
      <c r="J57" s="7"/>
      <c r="K57" s="7"/>
      <c r="L57" s="7"/>
      <c r="M57" s="7"/>
      <c r="N57" s="7"/>
      <c r="O57" s="7"/>
      <c r="P57" s="7"/>
      <c r="Q57" s="7"/>
      <c r="R57" s="7"/>
      <c r="S57" s="7"/>
      <c r="T57" s="7"/>
      <c r="U57" s="7"/>
      <c r="V57" s="7"/>
      <c r="W57" s="7"/>
      <c r="X57" s="2"/>
      <c r="Y57" s="2"/>
      <c r="Z57" s="2"/>
    </row>
    <row r="58" spans="1:26" ht="13.5" customHeight="1">
      <c r="A58" s="58"/>
      <c r="B58" s="7"/>
      <c r="C58" s="7"/>
      <c r="D58" s="7"/>
      <c r="E58" s="7"/>
      <c r="F58" s="7"/>
      <c r="G58" s="7"/>
      <c r="H58" s="58"/>
      <c r="I58" s="58"/>
      <c r="J58" s="7"/>
      <c r="K58" s="7"/>
      <c r="L58" s="7"/>
      <c r="M58" s="7"/>
      <c r="N58" s="7"/>
      <c r="O58" s="7"/>
      <c r="P58" s="7"/>
      <c r="Q58" s="7"/>
      <c r="R58" s="7"/>
      <c r="S58" s="7"/>
      <c r="T58" s="7"/>
      <c r="U58" s="7"/>
      <c r="V58" s="7"/>
      <c r="W58" s="7"/>
      <c r="X58" s="2"/>
      <c r="Y58" s="2"/>
      <c r="Z58" s="2"/>
    </row>
    <row r="59" spans="1:26" ht="15.75" customHeight="1">
      <c r="A59" s="58"/>
      <c r="B59" s="58"/>
      <c r="C59" s="58"/>
      <c r="D59" s="58"/>
      <c r="E59" s="58"/>
      <c r="F59" s="58"/>
      <c r="G59" s="58"/>
      <c r="H59" s="58"/>
      <c r="I59" s="58"/>
      <c r="J59" s="7"/>
      <c r="K59" s="7"/>
      <c r="L59" s="7"/>
      <c r="M59" s="58"/>
      <c r="N59" s="7"/>
      <c r="O59" s="7"/>
      <c r="P59" s="7"/>
      <c r="Q59" s="7"/>
      <c r="R59" s="7"/>
      <c r="S59" s="7"/>
      <c r="T59" s="7"/>
      <c r="U59" s="7"/>
      <c r="V59" s="7"/>
      <c r="W59" s="7"/>
      <c r="X59" s="2"/>
      <c r="Y59" s="2"/>
      <c r="Z59" s="2"/>
    </row>
    <row r="60" spans="1:26" ht="14.25" customHeight="1">
      <c r="A60" s="110" t="s">
        <v>85</v>
      </c>
      <c r="B60" s="111"/>
      <c r="C60" s="111"/>
      <c r="D60" s="111"/>
      <c r="E60" s="111"/>
      <c r="F60" s="111"/>
      <c r="G60" s="111"/>
      <c r="H60" s="111"/>
      <c r="I60" s="111"/>
      <c r="J60" s="111"/>
      <c r="K60" s="111"/>
      <c r="L60" s="111"/>
      <c r="M60" s="112"/>
      <c r="N60" s="7"/>
      <c r="O60" s="7"/>
      <c r="P60" s="7"/>
      <c r="Q60" s="7"/>
      <c r="R60" s="7"/>
      <c r="S60" s="7"/>
      <c r="T60" s="7"/>
      <c r="U60" s="7"/>
      <c r="V60" s="7"/>
      <c r="W60" s="7"/>
      <c r="X60" s="2"/>
      <c r="Y60" s="2"/>
      <c r="Z60" s="2"/>
    </row>
    <row r="61" spans="1:26" ht="14.25" customHeight="1">
      <c r="A61" s="58"/>
      <c r="B61" s="58"/>
      <c r="C61" s="58"/>
      <c r="D61" s="58"/>
      <c r="E61" s="58"/>
      <c r="F61" s="58"/>
      <c r="G61" s="58"/>
      <c r="H61" s="58"/>
      <c r="I61" s="58"/>
      <c r="J61" s="58"/>
      <c r="K61" s="58"/>
      <c r="L61" s="58"/>
      <c r="M61" s="58"/>
      <c r="N61" s="7"/>
      <c r="O61" s="7"/>
      <c r="P61" s="7"/>
      <c r="Q61" s="7"/>
      <c r="R61" s="7"/>
      <c r="S61" s="7"/>
      <c r="T61" s="7"/>
      <c r="U61" s="7"/>
      <c r="V61" s="7"/>
      <c r="W61" s="7"/>
      <c r="X61" s="2"/>
      <c r="Y61" s="2"/>
      <c r="Z61" s="2"/>
    </row>
    <row r="62" spans="1:26" ht="14.25" customHeight="1">
      <c r="A62" s="58"/>
      <c r="B62" s="113" t="s">
        <v>86</v>
      </c>
      <c r="C62" s="114"/>
      <c r="D62" s="114"/>
      <c r="E62" s="114"/>
      <c r="F62" s="115">
        <v>0.3125</v>
      </c>
      <c r="G62" s="58"/>
      <c r="H62" s="58"/>
      <c r="I62" s="58"/>
      <c r="J62" s="58"/>
      <c r="K62" s="58"/>
      <c r="L62" s="58"/>
      <c r="M62" s="58"/>
      <c r="N62" s="7"/>
      <c r="O62" s="7"/>
      <c r="P62" s="7"/>
      <c r="Q62" s="7"/>
      <c r="R62" s="7"/>
      <c r="S62" s="7"/>
      <c r="T62" s="7"/>
      <c r="U62" s="7"/>
      <c r="V62" s="7"/>
      <c r="W62" s="7"/>
      <c r="X62" s="2"/>
      <c r="Y62" s="2"/>
      <c r="Z62" s="2"/>
    </row>
    <row r="63" spans="1:26" ht="14.25" customHeight="1">
      <c r="A63" s="58"/>
      <c r="B63" s="116" t="s">
        <v>87</v>
      </c>
      <c r="C63" s="117"/>
      <c r="D63" s="117"/>
      <c r="E63" s="117"/>
      <c r="F63" s="115">
        <v>0.3125</v>
      </c>
      <c r="G63" s="55" t="s">
        <v>88</v>
      </c>
      <c r="H63" s="55"/>
      <c r="I63" s="58"/>
      <c r="J63" s="58"/>
      <c r="K63" s="58"/>
      <c r="L63" s="58"/>
      <c r="M63" s="58"/>
      <c r="N63" s="7"/>
      <c r="O63" s="7"/>
      <c r="P63" s="7"/>
      <c r="Q63" s="7"/>
      <c r="R63" s="7"/>
      <c r="S63" s="7"/>
      <c r="T63" s="7"/>
      <c r="U63" s="7"/>
      <c r="V63" s="7"/>
      <c r="W63" s="7"/>
      <c r="X63" s="2"/>
      <c r="Y63" s="2"/>
      <c r="Z63" s="2"/>
    </row>
    <row r="64" spans="1:26" ht="14.25" customHeight="1">
      <c r="A64" s="58"/>
      <c r="B64" s="116" t="s">
        <v>89</v>
      </c>
      <c r="C64" s="117"/>
      <c r="D64" s="117"/>
      <c r="E64" s="117"/>
      <c r="F64" s="115">
        <v>0.6875</v>
      </c>
      <c r="G64" s="55" t="s">
        <v>88</v>
      </c>
      <c r="H64" s="55"/>
      <c r="I64" s="58"/>
      <c r="J64" s="58"/>
      <c r="K64" s="58"/>
      <c r="L64" s="58"/>
      <c r="M64" s="58"/>
      <c r="N64" s="7"/>
      <c r="O64" s="7"/>
      <c r="P64" s="7"/>
      <c r="Q64" s="7"/>
      <c r="R64" s="7"/>
      <c r="S64" s="7"/>
      <c r="T64" s="7"/>
      <c r="U64" s="7"/>
      <c r="V64" s="7"/>
      <c r="W64" s="7"/>
      <c r="X64" s="2"/>
      <c r="Y64" s="2"/>
      <c r="Z64" s="2"/>
    </row>
    <row r="65" spans="1:26" ht="14.25" customHeight="1">
      <c r="A65" s="58"/>
      <c r="B65" s="116" t="s">
        <v>90</v>
      </c>
      <c r="C65" s="117"/>
      <c r="D65" s="117"/>
      <c r="E65" s="117"/>
      <c r="F65" s="115">
        <v>0.6875</v>
      </c>
      <c r="G65" s="58"/>
      <c r="H65" s="58"/>
      <c r="I65" s="58"/>
      <c r="J65" s="58"/>
      <c r="K65" s="58"/>
      <c r="L65" s="58"/>
      <c r="M65" s="58"/>
      <c r="N65" s="7"/>
      <c r="O65" s="7"/>
      <c r="P65" s="7"/>
      <c r="Q65" s="7"/>
      <c r="R65" s="7"/>
      <c r="S65" s="7"/>
      <c r="T65" s="7"/>
      <c r="U65" s="7"/>
      <c r="V65" s="7"/>
      <c r="W65" s="7"/>
      <c r="X65" s="2"/>
      <c r="Y65" s="2"/>
      <c r="Z65" s="2"/>
    </row>
    <row r="66" spans="1:26" ht="14.25" customHeight="1">
      <c r="A66" s="58"/>
      <c r="B66" s="116" t="s">
        <v>91</v>
      </c>
      <c r="C66" s="117"/>
      <c r="D66" s="117"/>
      <c r="E66" s="117"/>
      <c r="F66" s="118">
        <v>43711</v>
      </c>
      <c r="G66" s="58"/>
      <c r="H66" s="58"/>
      <c r="I66" s="58"/>
      <c r="J66" s="58"/>
      <c r="K66" s="58"/>
      <c r="L66" s="58"/>
      <c r="M66" s="58"/>
      <c r="N66" s="7"/>
      <c r="O66" s="7"/>
      <c r="P66" s="7"/>
      <c r="Q66" s="7"/>
      <c r="R66" s="7"/>
      <c r="S66" s="7"/>
      <c r="T66" s="7"/>
      <c r="U66" s="7"/>
      <c r="V66" s="7"/>
      <c r="W66" s="7"/>
      <c r="X66" s="2"/>
      <c r="Y66" s="2"/>
      <c r="Z66" s="2"/>
    </row>
    <row r="67" spans="1:26" ht="14.25" customHeight="1">
      <c r="A67" s="58"/>
      <c r="B67" s="116" t="s">
        <v>92</v>
      </c>
      <c r="C67" s="117"/>
      <c r="D67" s="117"/>
      <c r="E67" s="117"/>
      <c r="F67" s="118">
        <v>43633</v>
      </c>
      <c r="G67" s="58"/>
      <c r="H67" s="58"/>
      <c r="I67" s="58"/>
      <c r="J67" s="58"/>
      <c r="K67" s="58"/>
      <c r="L67" s="58"/>
      <c r="M67" s="58"/>
      <c r="N67" s="7"/>
      <c r="O67" s="7"/>
      <c r="P67" s="7"/>
      <c r="Q67" s="7"/>
      <c r="R67" s="7"/>
      <c r="S67" s="7"/>
      <c r="T67" s="7"/>
      <c r="U67" s="7"/>
      <c r="V67" s="7"/>
      <c r="W67" s="7"/>
      <c r="X67" s="2"/>
      <c r="Y67" s="2"/>
      <c r="Z67" s="2"/>
    </row>
    <row r="68" spans="1:26" ht="14.25" customHeight="1">
      <c r="A68" s="58"/>
      <c r="B68" s="119" t="s">
        <v>93</v>
      </c>
      <c r="C68" s="117"/>
      <c r="D68" s="117"/>
      <c r="E68" s="117"/>
      <c r="F68" s="118"/>
      <c r="G68" s="58"/>
      <c r="H68" s="58"/>
      <c r="I68" s="58"/>
      <c r="J68" s="58"/>
      <c r="K68" s="58"/>
      <c r="L68" s="58"/>
      <c r="M68" s="58"/>
      <c r="N68" s="2"/>
      <c r="O68" s="7"/>
      <c r="P68" s="7"/>
      <c r="Q68" s="7"/>
      <c r="R68" s="7"/>
      <c r="S68" s="7"/>
      <c r="T68" s="7"/>
      <c r="U68" s="7"/>
      <c r="V68" s="7"/>
      <c r="W68" s="7"/>
      <c r="X68" s="2"/>
      <c r="Y68" s="2"/>
      <c r="Z68" s="2"/>
    </row>
    <row r="69" spans="1:26" ht="14.25" customHeight="1">
      <c r="A69" s="58"/>
      <c r="B69" s="120" t="s">
        <v>94</v>
      </c>
      <c r="C69" s="121"/>
      <c r="D69" s="121"/>
      <c r="E69" s="121"/>
      <c r="F69" s="118"/>
      <c r="G69" s="58"/>
      <c r="H69" s="58"/>
      <c r="I69" s="58"/>
      <c r="J69" s="58"/>
      <c r="K69" s="58"/>
      <c r="L69" s="58"/>
      <c r="M69" s="58"/>
      <c r="N69" s="2"/>
      <c r="O69" s="7"/>
      <c r="P69" s="7"/>
      <c r="Q69" s="7"/>
      <c r="R69" s="7"/>
      <c r="S69" s="7"/>
      <c r="T69" s="7"/>
      <c r="U69" s="7"/>
      <c r="V69" s="7"/>
      <c r="W69" s="7"/>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7">
    <mergeCell ref="J54:M54"/>
    <mergeCell ref="A1:M1"/>
    <mergeCell ref="A40:M40"/>
    <mergeCell ref="C38:E38"/>
    <mergeCell ref="H38:K38"/>
    <mergeCell ref="B42:G42"/>
    <mergeCell ref="J42:M42"/>
  </mergeCells>
  <conditionalFormatting sqref="B30:B32">
    <cfRule type="cellIs" dxfId="26" priority="1" operator="notEqual">
      <formula>"""I"""</formula>
    </cfRule>
  </conditionalFormatting>
  <conditionalFormatting sqref="B16:B17">
    <cfRule type="cellIs" dxfId="25" priority="2" operator="notEqual">
      <formula>"""I"""</formula>
    </cfRule>
  </conditionalFormatting>
  <conditionalFormatting sqref="B23:B24">
    <cfRule type="cellIs" dxfId="24" priority="3" operator="notEqual">
      <formula>"""I"""</formula>
    </cfRule>
  </conditionalFormatting>
  <conditionalFormatting sqref="B31">
    <cfRule type="cellIs" dxfId="23" priority="4" operator="notEqual">
      <formula>"""I"""</formula>
    </cfRule>
  </conditionalFormatting>
  <conditionalFormatting sqref="B33">
    <cfRule type="cellIs" dxfId="22" priority="5" operator="notEqual">
      <formula>"""I"""</formula>
    </cfRule>
  </conditionalFormatting>
  <conditionalFormatting sqref="C13:C14">
    <cfRule type="cellIs" dxfId="21" priority="6" operator="notEqual">
      <formula>"""I"""</formula>
    </cfRule>
  </conditionalFormatting>
  <conditionalFormatting sqref="C21">
    <cfRule type="cellIs" dxfId="20" priority="7" operator="notEqual">
      <formula>"""I"""</formula>
    </cfRule>
  </conditionalFormatting>
  <conditionalFormatting sqref="C27:C28">
    <cfRule type="cellIs" dxfId="19" priority="8" operator="notEqual">
      <formula>"""I"""</formula>
    </cfRule>
  </conditionalFormatting>
  <conditionalFormatting sqref="H21:H22">
    <cfRule type="cellIs" dxfId="18" priority="9" operator="notEqual">
      <formula>"""I"""</formula>
    </cfRule>
  </conditionalFormatting>
  <conditionalFormatting sqref="I11">
    <cfRule type="cellIs" dxfId="17" priority="10" operator="notEqual">
      <formula>"""I"""</formula>
    </cfRule>
  </conditionalFormatting>
  <conditionalFormatting sqref="B15">
    <cfRule type="cellIs" dxfId="16" priority="11" operator="notEqual">
      <formula>"""I"""</formula>
    </cfRule>
  </conditionalFormatting>
  <conditionalFormatting sqref="B22">
    <cfRule type="cellIs" dxfId="15" priority="12" operator="notEqual">
      <formula>"""I"""</formula>
    </cfRule>
  </conditionalFormatting>
  <conditionalFormatting sqref="B29">
    <cfRule type="cellIs" dxfId="14" priority="13" operator="notEqual">
      <formula>"""I"""</formula>
    </cfRule>
  </conditionalFormatting>
  <conditionalFormatting sqref="C12">
    <cfRule type="cellIs" dxfId="13" priority="14" operator="notEqual">
      <formula>"""I"""</formula>
    </cfRule>
  </conditionalFormatting>
  <conditionalFormatting sqref="C19">
    <cfRule type="cellIs" dxfId="12" priority="15" operator="notEqual">
      <formula>"""I"""</formula>
    </cfRule>
  </conditionalFormatting>
  <conditionalFormatting sqref="C19">
    <cfRule type="cellIs" dxfId="11" priority="16" operator="notEqual">
      <formula>"""I"""</formula>
    </cfRule>
  </conditionalFormatting>
  <conditionalFormatting sqref="C26">
    <cfRule type="cellIs" dxfId="10" priority="17" operator="notEqual">
      <formula>"""I"""</formula>
    </cfRule>
  </conditionalFormatting>
  <conditionalFormatting sqref="C33">
    <cfRule type="cellIs" dxfId="9" priority="18" operator="notEqual">
      <formula>"""I"""</formula>
    </cfRule>
  </conditionalFormatting>
  <conditionalFormatting sqref="H13">
    <cfRule type="cellIs" dxfId="8" priority="19" operator="notEqual">
      <formula>"""I"""</formula>
    </cfRule>
  </conditionalFormatting>
  <conditionalFormatting sqref="H20">
    <cfRule type="cellIs" dxfId="7" priority="20" operator="notEqual">
      <formula>"""I"""</formula>
    </cfRule>
  </conditionalFormatting>
  <conditionalFormatting sqref="I10">
    <cfRule type="cellIs" dxfId="6" priority="21" operator="notEqual">
      <formula>"""I"""</formula>
    </cfRule>
  </conditionalFormatting>
  <conditionalFormatting sqref="J10">
    <cfRule type="cellIs" dxfId="5" priority="22" operator="notEqual">
      <formula>"""I"""</formula>
    </cfRule>
  </conditionalFormatting>
  <conditionalFormatting sqref="J31">
    <cfRule type="cellIs" dxfId="4" priority="23" operator="notEqual">
      <formula>"""I"""</formula>
    </cfRule>
  </conditionalFormatting>
  <conditionalFormatting sqref="L12">
    <cfRule type="cellIs" dxfId="3" priority="24" operator="notEqual">
      <formula>"""I"""</formula>
    </cfRule>
  </conditionalFormatting>
  <conditionalFormatting sqref="J9">
    <cfRule type="cellIs" dxfId="2" priority="25" operator="notEqual">
      <formula>"""I"""</formula>
    </cfRule>
  </conditionalFormatting>
  <conditionalFormatting sqref="J30">
    <cfRule type="cellIs" dxfId="1" priority="26" operator="notEqual">
      <formula>"""I"""</formula>
    </cfRule>
  </conditionalFormatting>
  <conditionalFormatting sqref="L11">
    <cfRule type="cellIs" dxfId="0" priority="27" operator="notEqual">
      <formula>"""I"""</formula>
    </cfRule>
  </conditionalFormatting>
  <pageMargins left="0.7" right="0.7" top="0.75" bottom="0.75" header="0" footer="0"/>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5" defaultRowHeight="15" customHeight="1" x14ac:dyDescent="0"/>
  <cols>
    <col min="1" max="1" width="19.1640625" customWidth="1"/>
    <col min="2" max="2" width="10.83203125" customWidth="1"/>
    <col min="3" max="3" width="8.1640625" customWidth="1"/>
    <col min="4" max="4" width="11" customWidth="1"/>
    <col min="5" max="5" width="7.33203125" customWidth="1"/>
    <col min="6" max="13" width="8.6640625" customWidth="1"/>
    <col min="14" max="22" width="9.1640625" customWidth="1"/>
    <col min="23" max="26" width="8.6640625" customWidth="1"/>
  </cols>
  <sheetData>
    <row r="1" spans="1:26" ht="50.25" customHeight="1">
      <c r="A1" s="167" t="s">
        <v>1</v>
      </c>
      <c r="B1" s="140"/>
      <c r="C1" s="140"/>
      <c r="D1" s="140"/>
      <c r="E1" s="140"/>
      <c r="F1" s="140"/>
      <c r="G1" s="140"/>
      <c r="H1" s="140"/>
      <c r="I1" s="140"/>
      <c r="J1" s="140"/>
      <c r="K1" s="140"/>
      <c r="L1" s="140"/>
      <c r="M1" s="168"/>
      <c r="N1" s="1"/>
      <c r="O1" s="1"/>
      <c r="P1" s="1"/>
      <c r="Q1" s="1"/>
      <c r="R1" s="1"/>
      <c r="S1" s="1"/>
      <c r="T1" s="1"/>
      <c r="U1" s="1"/>
      <c r="V1" s="1"/>
      <c r="W1" s="2"/>
      <c r="X1" s="2"/>
      <c r="Y1" s="2"/>
      <c r="Z1" s="2"/>
    </row>
    <row r="2" spans="1:26" ht="12.75" customHeight="1">
      <c r="A2" s="1"/>
      <c r="B2" s="1"/>
      <c r="C2" s="1"/>
      <c r="D2" s="1"/>
      <c r="E2" s="1"/>
      <c r="F2" s="1"/>
      <c r="G2" s="1"/>
      <c r="H2" s="1"/>
      <c r="I2" s="1"/>
      <c r="J2" s="1"/>
      <c r="K2" s="1"/>
      <c r="L2" s="1"/>
      <c r="M2" s="1"/>
      <c r="N2" s="1"/>
      <c r="O2" s="1"/>
      <c r="P2" s="1"/>
      <c r="Q2" s="1"/>
      <c r="R2" s="1"/>
      <c r="S2" s="1"/>
      <c r="T2" s="1"/>
      <c r="U2" s="1"/>
      <c r="V2" s="1"/>
      <c r="W2" s="2"/>
      <c r="X2" s="2"/>
      <c r="Y2" s="2"/>
      <c r="Z2" s="2"/>
    </row>
    <row r="3" spans="1:26" ht="16.5" customHeight="1">
      <c r="A3" s="169" t="s">
        <v>2</v>
      </c>
      <c r="B3" s="140"/>
      <c r="C3" s="140"/>
      <c r="D3" s="140"/>
      <c r="E3" s="140"/>
      <c r="F3" s="140"/>
      <c r="G3" s="140"/>
      <c r="H3" s="140"/>
      <c r="I3" s="140"/>
      <c r="J3" s="140"/>
      <c r="K3" s="140"/>
      <c r="L3" s="140"/>
      <c r="M3" s="170"/>
      <c r="N3" s="1"/>
      <c r="O3" s="1"/>
      <c r="P3" s="1"/>
      <c r="Q3" s="1"/>
      <c r="R3" s="1"/>
      <c r="S3" s="1"/>
      <c r="T3" s="1"/>
      <c r="U3" s="1"/>
      <c r="V3" s="1"/>
      <c r="W3" s="2"/>
      <c r="X3" s="2"/>
      <c r="Y3" s="2"/>
      <c r="Z3" s="2"/>
    </row>
    <row r="4" spans="1:26" ht="12.75" customHeight="1">
      <c r="A4" s="4"/>
      <c r="B4" s="174" t="s">
        <v>5</v>
      </c>
      <c r="C4" s="172"/>
      <c r="D4" s="171" t="s">
        <v>6</v>
      </c>
      <c r="E4" s="172"/>
      <c r="F4" s="171" t="s">
        <v>7</v>
      </c>
      <c r="G4" s="172"/>
      <c r="H4" s="171" t="s">
        <v>8</v>
      </c>
      <c r="I4" s="172"/>
      <c r="J4" s="171" t="s">
        <v>9</v>
      </c>
      <c r="K4" s="172"/>
      <c r="L4" s="171" t="s">
        <v>10</v>
      </c>
      <c r="M4" s="173"/>
      <c r="N4" s="1"/>
      <c r="O4" s="1"/>
      <c r="P4" s="1"/>
      <c r="Q4" s="1"/>
      <c r="R4" s="1"/>
      <c r="S4" s="1"/>
      <c r="T4" s="1"/>
      <c r="U4" s="1"/>
      <c r="V4" s="1"/>
      <c r="W4" s="2"/>
      <c r="X4" s="2"/>
      <c r="Y4" s="2"/>
      <c r="Z4" s="2"/>
    </row>
    <row r="5" spans="1:26" ht="22.5" customHeight="1">
      <c r="A5" s="10" t="s">
        <v>11</v>
      </c>
      <c r="B5" s="12">
        <v>0.33333333333333298</v>
      </c>
      <c r="C5" s="12">
        <v>0.35416666666666702</v>
      </c>
      <c r="D5" s="14"/>
      <c r="E5" s="14"/>
      <c r="F5" s="14"/>
      <c r="G5" s="14"/>
      <c r="H5" s="14"/>
      <c r="I5" s="14"/>
      <c r="J5" s="14"/>
      <c r="K5" s="16"/>
      <c r="L5" s="16"/>
      <c r="M5" s="17"/>
      <c r="N5" s="1"/>
      <c r="O5" s="1"/>
      <c r="P5" s="1"/>
      <c r="Q5" s="1"/>
      <c r="R5" s="1"/>
      <c r="S5" s="1"/>
      <c r="T5" s="1"/>
      <c r="U5" s="1"/>
      <c r="V5" s="1"/>
      <c r="W5" s="2"/>
      <c r="X5" s="2"/>
      <c r="Y5" s="2"/>
      <c r="Z5" s="2"/>
    </row>
    <row r="6" spans="1:26" ht="22.5" customHeight="1">
      <c r="A6" s="10" t="s">
        <v>15</v>
      </c>
      <c r="B6" s="12">
        <v>0.35763888888888901</v>
      </c>
      <c r="C6" s="12">
        <v>0.38888888888888901</v>
      </c>
      <c r="D6" s="14"/>
      <c r="E6" s="14"/>
      <c r="F6" s="14"/>
      <c r="G6" s="14"/>
      <c r="H6" s="14"/>
      <c r="I6" s="14"/>
      <c r="J6" s="14"/>
      <c r="K6" s="16"/>
      <c r="L6" s="16"/>
      <c r="M6" s="17"/>
      <c r="N6" s="1"/>
      <c r="O6" s="1"/>
      <c r="P6" s="1"/>
      <c r="Q6" s="1"/>
      <c r="R6" s="1"/>
      <c r="S6" s="1"/>
      <c r="T6" s="1"/>
      <c r="U6" s="1"/>
      <c r="V6" s="1"/>
      <c r="W6" s="2"/>
      <c r="X6" s="2"/>
      <c r="Y6" s="2"/>
      <c r="Z6" s="2"/>
    </row>
    <row r="7" spans="1:26" ht="22.5" customHeight="1">
      <c r="A7" s="10" t="s">
        <v>16</v>
      </c>
      <c r="B7" s="12">
        <v>0.39236111111111099</v>
      </c>
      <c r="C7" s="12">
        <v>0.41666666666666702</v>
      </c>
      <c r="D7" s="14"/>
      <c r="E7" s="14"/>
      <c r="F7" s="14"/>
      <c r="G7" s="14"/>
      <c r="H7" s="14"/>
      <c r="I7" s="14"/>
      <c r="J7" s="14"/>
      <c r="K7" s="16"/>
      <c r="L7" s="16"/>
      <c r="M7" s="17"/>
      <c r="N7" s="1"/>
      <c r="O7" s="1"/>
      <c r="P7" s="1"/>
      <c r="Q7" s="1"/>
      <c r="R7" s="1"/>
      <c r="S7" s="1"/>
      <c r="T7" s="1"/>
      <c r="U7" s="1"/>
      <c r="V7" s="1"/>
      <c r="W7" s="2"/>
      <c r="X7" s="2"/>
      <c r="Y7" s="2"/>
      <c r="Z7" s="2"/>
    </row>
    <row r="8" spans="1:26" ht="22.5" customHeight="1">
      <c r="A8" s="10" t="s">
        <v>18</v>
      </c>
      <c r="B8" s="12">
        <v>0.42013888888888901</v>
      </c>
      <c r="C8" s="12">
        <v>0.45138888888888901</v>
      </c>
      <c r="D8" s="14"/>
      <c r="E8" s="14"/>
      <c r="F8" s="14"/>
      <c r="G8" s="14"/>
      <c r="H8" s="14"/>
      <c r="I8" s="14"/>
      <c r="J8" s="14"/>
      <c r="K8" s="16"/>
      <c r="L8" s="16"/>
      <c r="M8" s="17"/>
      <c r="N8" s="1"/>
      <c r="O8" s="1"/>
      <c r="P8" s="1"/>
      <c r="Q8" s="1"/>
      <c r="R8" s="1"/>
      <c r="S8" s="1"/>
      <c r="T8" s="1"/>
      <c r="U8" s="1"/>
      <c r="V8" s="1"/>
      <c r="W8" s="2"/>
      <c r="X8" s="2"/>
      <c r="Y8" s="2"/>
      <c r="Z8" s="2"/>
    </row>
    <row r="9" spans="1:26" ht="22.5" customHeight="1">
      <c r="A9" s="10" t="s">
        <v>19</v>
      </c>
      <c r="B9" s="12">
        <v>0.45486111111111099</v>
      </c>
      <c r="C9" s="12">
        <v>0.48611111111111099</v>
      </c>
      <c r="D9" s="14"/>
      <c r="E9" s="14"/>
      <c r="F9" s="14"/>
      <c r="G9" s="14"/>
      <c r="H9" s="14"/>
      <c r="I9" s="14"/>
      <c r="J9" s="14"/>
      <c r="K9" s="16"/>
      <c r="L9" s="16"/>
      <c r="M9" s="17"/>
      <c r="N9" s="1"/>
      <c r="O9" s="1"/>
      <c r="P9" s="1"/>
      <c r="Q9" s="1"/>
      <c r="R9" s="1"/>
      <c r="S9" s="1"/>
      <c r="T9" s="1"/>
      <c r="U9" s="1"/>
      <c r="V9" s="1"/>
      <c r="W9" s="2"/>
      <c r="X9" s="2"/>
      <c r="Y9" s="2"/>
      <c r="Z9" s="2"/>
    </row>
    <row r="10" spans="1:26" ht="22.5" customHeight="1">
      <c r="A10" s="10" t="s">
        <v>20</v>
      </c>
      <c r="B10" s="12">
        <v>0.52777777777777801</v>
      </c>
      <c r="C10" s="12">
        <v>0.55902777777777801</v>
      </c>
      <c r="D10" s="14"/>
      <c r="E10" s="14"/>
      <c r="F10" s="14"/>
      <c r="G10" s="14"/>
      <c r="H10" s="14"/>
      <c r="I10" s="14"/>
      <c r="J10" s="14"/>
      <c r="K10" s="16"/>
      <c r="L10" s="16"/>
      <c r="M10" s="17"/>
      <c r="N10" s="1"/>
      <c r="O10" s="1"/>
      <c r="P10" s="1"/>
      <c r="Q10" s="1"/>
      <c r="R10" s="1"/>
      <c r="S10" s="1"/>
      <c r="T10" s="1"/>
      <c r="U10" s="1"/>
      <c r="V10" s="1"/>
      <c r="W10" s="2"/>
      <c r="X10" s="2"/>
      <c r="Y10" s="2"/>
      <c r="Z10" s="2"/>
    </row>
    <row r="11" spans="1:26" ht="22.5" customHeight="1">
      <c r="A11" s="10" t="s">
        <v>21</v>
      </c>
      <c r="B11" s="12">
        <v>0.5625</v>
      </c>
      <c r="C11" s="12">
        <v>0.59375</v>
      </c>
      <c r="D11" s="14"/>
      <c r="E11" s="14"/>
      <c r="F11" s="14"/>
      <c r="G11" s="14"/>
      <c r="H11" s="14"/>
      <c r="I11" s="14"/>
      <c r="J11" s="14"/>
      <c r="K11" s="16"/>
      <c r="L11" s="16"/>
      <c r="M11" s="17"/>
      <c r="N11" s="1"/>
      <c r="O11" s="1"/>
      <c r="P11" s="1"/>
      <c r="Q11" s="1"/>
      <c r="R11" s="1"/>
      <c r="S11" s="1"/>
      <c r="T11" s="1"/>
      <c r="U11" s="1"/>
      <c r="V11" s="1"/>
      <c r="W11" s="2"/>
      <c r="X11" s="2"/>
      <c r="Y11" s="2"/>
      <c r="Z11" s="2"/>
    </row>
    <row r="12" spans="1:26" ht="22.5" customHeight="1">
      <c r="A12" s="10" t="s">
        <v>22</v>
      </c>
      <c r="B12" s="12">
        <v>0.59722222222222199</v>
      </c>
      <c r="C12" s="12">
        <v>0.625</v>
      </c>
      <c r="D12" s="14"/>
      <c r="E12" s="14"/>
      <c r="F12" s="14"/>
      <c r="G12" s="14"/>
      <c r="H12" s="14"/>
      <c r="I12" s="14"/>
      <c r="J12" s="14"/>
      <c r="K12" s="16"/>
      <c r="L12" s="16"/>
      <c r="M12" s="17"/>
      <c r="N12" s="1"/>
      <c r="O12" s="1"/>
      <c r="P12" s="1"/>
      <c r="Q12" s="1"/>
      <c r="R12" s="1"/>
      <c r="S12" s="1"/>
      <c r="T12" s="1"/>
      <c r="U12" s="1"/>
      <c r="V12" s="1"/>
      <c r="W12" s="2"/>
      <c r="X12" s="2"/>
      <c r="Y12" s="2"/>
      <c r="Z12" s="2"/>
    </row>
    <row r="13" spans="1:26" ht="22.5" customHeight="1">
      <c r="A13" s="10" t="s">
        <v>23</v>
      </c>
      <c r="B13" s="23"/>
      <c r="C13" s="23"/>
      <c r="D13" s="14"/>
      <c r="E13" s="14"/>
      <c r="F13" s="14"/>
      <c r="G13" s="14"/>
      <c r="H13" s="14"/>
      <c r="I13" s="14"/>
      <c r="J13" s="14"/>
      <c r="K13" s="16"/>
      <c r="L13" s="16"/>
      <c r="M13" s="17"/>
      <c r="N13" s="1"/>
      <c r="O13" s="1"/>
      <c r="P13" s="1"/>
      <c r="Q13" s="1"/>
      <c r="R13" s="1"/>
      <c r="S13" s="1"/>
      <c r="T13" s="1"/>
      <c r="U13" s="1"/>
      <c r="V13" s="1"/>
      <c r="W13" s="2"/>
      <c r="X13" s="2"/>
      <c r="Y13" s="2"/>
      <c r="Z13" s="2"/>
    </row>
    <row r="14" spans="1:26" ht="22.5" customHeight="1">
      <c r="A14" s="10" t="s">
        <v>24</v>
      </c>
      <c r="B14" s="23"/>
      <c r="C14" s="23"/>
      <c r="D14" s="14"/>
      <c r="E14" s="14"/>
      <c r="F14" s="14"/>
      <c r="G14" s="14"/>
      <c r="H14" s="14"/>
      <c r="I14" s="14"/>
      <c r="J14" s="14"/>
      <c r="K14" s="16"/>
      <c r="L14" s="16"/>
      <c r="M14" s="17"/>
      <c r="N14" s="1"/>
      <c r="O14" s="1"/>
      <c r="P14" s="1"/>
      <c r="Q14" s="1"/>
      <c r="R14" s="1"/>
      <c r="S14" s="1"/>
      <c r="T14" s="1"/>
      <c r="U14" s="1"/>
      <c r="V14" s="1"/>
      <c r="W14" s="2"/>
      <c r="X14" s="2"/>
      <c r="Y14" s="2"/>
      <c r="Z14" s="2"/>
    </row>
    <row r="15" spans="1:26" ht="22.5" customHeight="1">
      <c r="A15" s="10" t="s">
        <v>25</v>
      </c>
      <c r="B15" s="25"/>
      <c r="C15" s="12">
        <v>0.625</v>
      </c>
      <c r="D15" s="27"/>
      <c r="E15" s="28"/>
      <c r="F15" s="27"/>
      <c r="G15" s="28"/>
      <c r="H15" s="27"/>
      <c r="I15" s="28"/>
      <c r="J15" s="27"/>
      <c r="K15" s="33"/>
      <c r="L15" s="27"/>
      <c r="M15" s="35"/>
      <c r="N15" s="1"/>
      <c r="O15" s="1"/>
      <c r="P15" s="1"/>
      <c r="Q15" s="1"/>
      <c r="R15" s="1"/>
      <c r="S15" s="1"/>
      <c r="T15" s="1"/>
      <c r="U15" s="1"/>
      <c r="V15" s="1"/>
      <c r="W15" s="2"/>
      <c r="X15" s="2"/>
      <c r="Y15" s="2"/>
      <c r="Z15" s="2"/>
    </row>
    <row r="16" spans="1:26" ht="22.5" customHeight="1">
      <c r="A16" s="37" t="s">
        <v>29</v>
      </c>
      <c r="B16" s="166">
        <v>3.125E-2</v>
      </c>
      <c r="C16" s="130"/>
      <c r="D16" s="153"/>
      <c r="E16" s="130"/>
      <c r="F16" s="153"/>
      <c r="G16" s="130"/>
      <c r="H16" s="153"/>
      <c r="I16" s="130"/>
      <c r="J16" s="153"/>
      <c r="K16" s="130"/>
      <c r="L16" s="153"/>
      <c r="M16" s="130"/>
      <c r="N16" s="1"/>
      <c r="O16" s="1"/>
      <c r="P16" s="1"/>
      <c r="Q16" s="1"/>
      <c r="R16" s="1"/>
      <c r="S16" s="1"/>
      <c r="T16" s="1"/>
      <c r="U16" s="1"/>
      <c r="V16" s="1"/>
      <c r="W16" s="2"/>
      <c r="X16" s="2"/>
      <c r="Y16" s="2"/>
      <c r="Z16" s="2"/>
    </row>
    <row r="17" spans="1:26" ht="12.75" customHeight="1">
      <c r="A17" s="154"/>
      <c r="B17" s="155"/>
      <c r="C17" s="155"/>
      <c r="D17" s="155"/>
      <c r="E17" s="155"/>
      <c r="F17" s="155"/>
      <c r="G17" s="155"/>
      <c r="H17" s="155"/>
      <c r="I17" s="155"/>
      <c r="J17" s="155"/>
      <c r="K17" s="155"/>
      <c r="L17" s="155"/>
      <c r="M17" s="156"/>
      <c r="N17" s="1"/>
      <c r="O17" s="1"/>
      <c r="P17" s="1"/>
      <c r="Q17" s="1"/>
      <c r="R17" s="1"/>
      <c r="S17" s="1"/>
      <c r="T17" s="1"/>
      <c r="U17" s="1"/>
      <c r="V17" s="1"/>
      <c r="W17" s="2"/>
      <c r="X17" s="2"/>
      <c r="Y17" s="2"/>
      <c r="Z17" s="2"/>
    </row>
    <row r="18" spans="1:26" ht="12.75" customHeight="1">
      <c r="A18" s="157"/>
      <c r="B18" s="158"/>
      <c r="C18" s="158"/>
      <c r="D18" s="158"/>
      <c r="E18" s="158"/>
      <c r="F18" s="158"/>
      <c r="G18" s="158"/>
      <c r="H18" s="158"/>
      <c r="I18" s="158"/>
      <c r="J18" s="158"/>
      <c r="K18" s="158"/>
      <c r="L18" s="158"/>
      <c r="M18" s="159"/>
      <c r="N18" s="1"/>
      <c r="O18" s="1"/>
      <c r="P18" s="1"/>
      <c r="Q18" s="1"/>
      <c r="R18" s="1"/>
      <c r="S18" s="1"/>
      <c r="T18" s="1"/>
      <c r="U18" s="1"/>
      <c r="V18" s="1"/>
      <c r="W18" s="2"/>
      <c r="X18" s="2"/>
      <c r="Y18" s="2"/>
      <c r="Z18" s="2"/>
    </row>
    <row r="19" spans="1:26" ht="12.75" customHeight="1">
      <c r="A19" s="160"/>
      <c r="B19" s="161"/>
      <c r="C19" s="161"/>
      <c r="D19" s="161"/>
      <c r="E19" s="161"/>
      <c r="F19" s="161"/>
      <c r="G19" s="161"/>
      <c r="H19" s="161"/>
      <c r="I19" s="161"/>
      <c r="J19" s="161"/>
      <c r="K19" s="161"/>
      <c r="L19" s="161"/>
      <c r="M19" s="162"/>
      <c r="N19" s="1"/>
      <c r="O19" s="1"/>
      <c r="P19" s="1"/>
      <c r="Q19" s="1"/>
      <c r="R19" s="1"/>
      <c r="S19" s="1"/>
      <c r="T19" s="1"/>
      <c r="U19" s="1"/>
      <c r="V19" s="1"/>
      <c r="W19" s="2"/>
      <c r="X19" s="2"/>
      <c r="Y19" s="2"/>
      <c r="Z19" s="2"/>
    </row>
    <row r="20" spans="1:26" ht="15.75" customHeight="1">
      <c r="A20" s="163" t="s">
        <v>43</v>
      </c>
      <c r="B20" s="164"/>
      <c r="C20" s="164"/>
      <c r="D20" s="164"/>
      <c r="E20" s="164"/>
      <c r="F20" s="164"/>
      <c r="G20" s="164"/>
      <c r="H20" s="164"/>
      <c r="I20" s="164"/>
      <c r="J20" s="164"/>
      <c r="K20" s="164"/>
      <c r="L20" s="164"/>
      <c r="M20" s="165"/>
      <c r="N20" s="1"/>
      <c r="O20" s="1"/>
      <c r="P20" s="1"/>
      <c r="Q20" s="1"/>
      <c r="R20" s="1"/>
      <c r="S20" s="1"/>
      <c r="T20" s="1"/>
      <c r="U20" s="1"/>
      <c r="V20" s="1"/>
      <c r="W20" s="2"/>
      <c r="X20" s="2"/>
      <c r="Y20" s="2"/>
      <c r="Z20" s="2"/>
    </row>
    <row r="21" spans="1:26" ht="23.25" customHeight="1">
      <c r="A21" s="57" t="s">
        <v>44</v>
      </c>
      <c r="B21" s="145">
        <f>C15-B5</f>
        <v>0.29166666666666702</v>
      </c>
      <c r="C21" s="146"/>
      <c r="D21" s="148">
        <f>E15-D5</f>
        <v>0</v>
      </c>
      <c r="E21" s="146"/>
      <c r="F21" s="148">
        <f>G15-F5</f>
        <v>0</v>
      </c>
      <c r="G21" s="146"/>
      <c r="H21" s="148">
        <f>I15-H5</f>
        <v>0</v>
      </c>
      <c r="I21" s="146"/>
      <c r="J21" s="148">
        <f>K15-J5</f>
        <v>0</v>
      </c>
      <c r="K21" s="146"/>
      <c r="L21" s="148">
        <f>M15-L5</f>
        <v>0</v>
      </c>
      <c r="M21" s="146"/>
      <c r="N21" s="69"/>
      <c r="O21" s="69"/>
      <c r="P21" s="69"/>
      <c r="Q21" s="69"/>
      <c r="R21" s="69"/>
      <c r="S21" s="69"/>
      <c r="T21" s="69"/>
      <c r="U21" s="69"/>
      <c r="V21" s="69"/>
      <c r="W21" s="2"/>
      <c r="X21" s="2"/>
      <c r="Y21" s="2"/>
      <c r="Z21" s="2"/>
    </row>
    <row r="22" spans="1:26" ht="34.5" customHeight="1">
      <c r="A22" s="72" t="s">
        <v>45</v>
      </c>
      <c r="B22" s="152">
        <f>B21-B16</f>
        <v>0.26041666666666702</v>
      </c>
      <c r="C22" s="151"/>
      <c r="D22" s="150">
        <f>D21-D16</f>
        <v>0</v>
      </c>
      <c r="E22" s="151"/>
      <c r="F22" s="150">
        <f>F21-F16</f>
        <v>0</v>
      </c>
      <c r="G22" s="151"/>
      <c r="H22" s="150">
        <f>H21-H16</f>
        <v>0</v>
      </c>
      <c r="I22" s="151"/>
      <c r="J22" s="150">
        <f>J21-J16</f>
        <v>0</v>
      </c>
      <c r="K22" s="151"/>
      <c r="L22" s="150">
        <f>L21-L16</f>
        <v>0</v>
      </c>
      <c r="M22" s="151"/>
      <c r="N22" s="69"/>
      <c r="O22" s="69"/>
      <c r="P22" s="69"/>
      <c r="Q22" s="69"/>
      <c r="R22" s="69"/>
      <c r="S22" s="69"/>
      <c r="T22" s="69"/>
      <c r="U22" s="69"/>
      <c r="V22" s="69"/>
      <c r="W22" s="2"/>
      <c r="X22" s="2"/>
      <c r="Y22" s="2"/>
      <c r="Z22" s="2"/>
    </row>
    <row r="23" spans="1:26" ht="13.5" customHeight="1">
      <c r="A23" s="80"/>
      <c r="B23" s="83"/>
      <c r="C23" s="83"/>
      <c r="D23" s="85"/>
      <c r="E23" s="85"/>
      <c r="F23" s="69"/>
      <c r="G23" s="69"/>
      <c r="H23" s="69"/>
      <c r="I23" s="69"/>
      <c r="J23" s="69"/>
      <c r="K23" s="69"/>
      <c r="L23" s="69"/>
      <c r="M23" s="69"/>
      <c r="N23" s="69"/>
      <c r="O23" s="69"/>
      <c r="P23" s="69"/>
      <c r="Q23" s="69"/>
      <c r="R23" s="69"/>
      <c r="S23" s="69"/>
      <c r="T23" s="69"/>
      <c r="U23" s="69"/>
      <c r="V23" s="69"/>
      <c r="W23" s="2"/>
      <c r="X23" s="2"/>
      <c r="Y23" s="2"/>
      <c r="Z23" s="2"/>
    </row>
    <row r="24" spans="1:26" ht="23.25" customHeight="1">
      <c r="A24" s="57" t="s">
        <v>47</v>
      </c>
      <c r="B24" s="145">
        <f t="shared" ref="B24:B25" si="0">B21*60</f>
        <v>17.500000000000021</v>
      </c>
      <c r="C24" s="146"/>
      <c r="D24" s="147">
        <f t="shared" ref="D24:D25" si="1">D21*60</f>
        <v>0</v>
      </c>
      <c r="E24" s="146"/>
      <c r="F24" s="148">
        <f t="shared" ref="F24:F25" si="2">F21*60</f>
        <v>0</v>
      </c>
      <c r="G24" s="146"/>
      <c r="H24" s="148">
        <f t="shared" ref="H24:H25" si="3">H21*60</f>
        <v>0</v>
      </c>
      <c r="I24" s="146"/>
      <c r="J24" s="148">
        <f t="shared" ref="J24:J25" si="4">J21*60</f>
        <v>0</v>
      </c>
      <c r="K24" s="146"/>
      <c r="L24" s="148">
        <f t="shared" ref="L24:L25" si="5">L21*60</f>
        <v>0</v>
      </c>
      <c r="M24" s="127"/>
      <c r="N24" s="69"/>
      <c r="O24" s="69"/>
      <c r="P24" s="69"/>
      <c r="Q24" s="69"/>
      <c r="R24" s="69"/>
      <c r="S24" s="69"/>
      <c r="T24" s="69"/>
      <c r="U24" s="69"/>
      <c r="V24" s="69"/>
      <c r="W24" s="2"/>
      <c r="X24" s="2"/>
      <c r="Y24" s="2"/>
      <c r="Z24" s="2"/>
    </row>
    <row r="25" spans="1:26" ht="33.75" customHeight="1">
      <c r="A25" s="89" t="s">
        <v>49</v>
      </c>
      <c r="B25" s="149">
        <f t="shared" si="0"/>
        <v>15.625000000000021</v>
      </c>
      <c r="C25" s="143"/>
      <c r="D25" s="142">
        <f t="shared" si="1"/>
        <v>0</v>
      </c>
      <c r="E25" s="143"/>
      <c r="F25" s="144">
        <f t="shared" si="2"/>
        <v>0</v>
      </c>
      <c r="G25" s="143"/>
      <c r="H25" s="144">
        <f t="shared" si="3"/>
        <v>0</v>
      </c>
      <c r="I25" s="143"/>
      <c r="J25" s="144">
        <f t="shared" si="4"/>
        <v>0</v>
      </c>
      <c r="K25" s="143"/>
      <c r="L25" s="144">
        <f t="shared" si="5"/>
        <v>0</v>
      </c>
      <c r="M25" s="143"/>
      <c r="N25" s="69"/>
      <c r="O25" s="69"/>
      <c r="P25" s="69"/>
      <c r="Q25" s="69"/>
      <c r="R25" s="69"/>
      <c r="S25" s="69"/>
      <c r="T25" s="69"/>
      <c r="U25" s="69"/>
      <c r="V25" s="69"/>
      <c r="W25" s="2"/>
      <c r="X25" s="2"/>
      <c r="Y25" s="2"/>
      <c r="Z25" s="2"/>
    </row>
    <row r="26" spans="1:26" ht="12.75" customHeight="1">
      <c r="A26" s="96"/>
      <c r="B26" s="97"/>
      <c r="C26" s="97"/>
      <c r="D26" s="97"/>
      <c r="E26" s="97"/>
      <c r="F26" s="97"/>
      <c r="G26" s="97"/>
      <c r="H26" s="97"/>
      <c r="I26" s="97"/>
      <c r="J26" s="97"/>
      <c r="K26" s="97"/>
      <c r="L26" s="97"/>
      <c r="M26" s="97"/>
      <c r="N26" s="1"/>
      <c r="O26" s="1"/>
      <c r="P26" s="1"/>
      <c r="Q26" s="1"/>
      <c r="R26" s="1"/>
      <c r="S26" s="1"/>
      <c r="T26" s="1"/>
      <c r="U26" s="1"/>
      <c r="V26" s="1"/>
      <c r="W26" s="2"/>
      <c r="X26" s="2"/>
      <c r="Y26" s="2"/>
      <c r="Z26" s="2"/>
    </row>
    <row r="27" spans="1:26" ht="12.75" customHeight="1">
      <c r="A27" s="15" t="s">
        <v>50</v>
      </c>
      <c r="B27" s="15"/>
      <c r="C27" s="15"/>
      <c r="D27" s="15"/>
      <c r="E27" s="15"/>
      <c r="F27" s="15"/>
      <c r="G27" s="15"/>
      <c r="H27" s="15"/>
      <c r="I27" s="15"/>
      <c r="J27" s="15"/>
      <c r="K27" s="15"/>
      <c r="L27" s="15"/>
      <c r="M27" s="15"/>
      <c r="N27" s="15"/>
      <c r="O27" s="1"/>
      <c r="P27" s="1"/>
      <c r="Q27" s="1"/>
      <c r="R27" s="1"/>
      <c r="S27" s="1"/>
      <c r="T27" s="1"/>
      <c r="U27" s="1"/>
      <c r="V27" s="1"/>
      <c r="W27" s="2"/>
      <c r="X27" s="2"/>
      <c r="Y27" s="2"/>
      <c r="Z27" s="2"/>
    </row>
    <row r="28" spans="1:26" ht="12.75" customHeight="1">
      <c r="A28" s="15" t="s">
        <v>51</v>
      </c>
      <c r="B28" s="15"/>
      <c r="C28" s="15"/>
      <c r="D28" s="15"/>
      <c r="E28" s="15"/>
      <c r="F28" s="15"/>
      <c r="G28" s="15"/>
      <c r="H28" s="15"/>
      <c r="I28" s="15"/>
      <c r="J28" s="15"/>
      <c r="K28" s="15"/>
      <c r="L28" s="15"/>
      <c r="M28" s="15"/>
      <c r="N28" s="15"/>
      <c r="O28" s="1"/>
      <c r="P28" s="1"/>
      <c r="Q28" s="1"/>
      <c r="R28" s="1"/>
      <c r="S28" s="1"/>
      <c r="T28" s="1"/>
      <c r="U28" s="1"/>
      <c r="V28" s="1"/>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0">
    <mergeCell ref="A1:M1"/>
    <mergeCell ref="A3:M3"/>
    <mergeCell ref="D4:E4"/>
    <mergeCell ref="F4:G4"/>
    <mergeCell ref="H4:I4"/>
    <mergeCell ref="J4:K4"/>
    <mergeCell ref="L4:M4"/>
    <mergeCell ref="B4:C4"/>
    <mergeCell ref="L16:M16"/>
    <mergeCell ref="A17:M19"/>
    <mergeCell ref="A20:M20"/>
    <mergeCell ref="D21:E21"/>
    <mergeCell ref="F21:G21"/>
    <mergeCell ref="H21:I21"/>
    <mergeCell ref="J21:K21"/>
    <mergeCell ref="L21:M21"/>
    <mergeCell ref="B21:C21"/>
    <mergeCell ref="B16:C16"/>
    <mergeCell ref="D16:E16"/>
    <mergeCell ref="F16:G16"/>
    <mergeCell ref="H16:I16"/>
    <mergeCell ref="J16:K16"/>
    <mergeCell ref="B22:C22"/>
    <mergeCell ref="D22:E22"/>
    <mergeCell ref="F22:G22"/>
    <mergeCell ref="H22:I22"/>
    <mergeCell ref="J22:K22"/>
    <mergeCell ref="L22:M22"/>
    <mergeCell ref="H24:I24"/>
    <mergeCell ref="J24:K24"/>
    <mergeCell ref="L24:M24"/>
    <mergeCell ref="J25:K25"/>
    <mergeCell ref="L25:M25"/>
    <mergeCell ref="D25:E25"/>
    <mergeCell ref="F25:G25"/>
    <mergeCell ref="H25:I25"/>
    <mergeCell ref="B24:C24"/>
    <mergeCell ref="D24:E24"/>
    <mergeCell ref="F24:G24"/>
    <mergeCell ref="B25:C25"/>
  </mergeCells>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5" defaultRowHeight="15" customHeight="1" x14ac:dyDescent="0"/>
  <cols>
    <col min="1" max="1" width="25.6640625" customWidth="1"/>
    <col min="2" max="2" width="9.33203125" customWidth="1"/>
    <col min="3" max="7" width="15" customWidth="1"/>
    <col min="8" max="17" width="9.1640625" customWidth="1"/>
    <col min="18" max="26" width="8.6640625" customWidth="1"/>
  </cols>
  <sheetData>
    <row r="1" spans="1:26" ht="45.75" customHeight="1">
      <c r="A1" s="167" t="s">
        <v>0</v>
      </c>
      <c r="B1" s="140"/>
      <c r="C1" s="140"/>
      <c r="D1" s="140"/>
      <c r="E1" s="140"/>
      <c r="F1" s="140"/>
      <c r="G1" s="168"/>
      <c r="H1" s="1"/>
      <c r="I1" s="1"/>
      <c r="J1" s="1"/>
      <c r="K1" s="1"/>
      <c r="L1" s="1"/>
      <c r="M1" s="1"/>
      <c r="N1" s="1"/>
      <c r="O1" s="1"/>
      <c r="P1" s="1"/>
      <c r="Q1" s="1"/>
      <c r="R1" s="2"/>
      <c r="S1" s="2"/>
      <c r="T1" s="2"/>
      <c r="U1" s="2"/>
      <c r="V1" s="2"/>
      <c r="W1" s="2"/>
      <c r="X1" s="2"/>
      <c r="Y1" s="2"/>
      <c r="Z1" s="2"/>
    </row>
    <row r="2" spans="1:26" ht="12.75" customHeight="1">
      <c r="A2" s="1"/>
      <c r="B2" s="1"/>
      <c r="C2" s="1"/>
      <c r="D2" s="1"/>
      <c r="E2" s="1"/>
      <c r="F2" s="1"/>
      <c r="G2" s="1"/>
      <c r="H2" s="1"/>
      <c r="I2" s="1"/>
      <c r="J2" s="1"/>
      <c r="K2" s="1"/>
      <c r="L2" s="1"/>
      <c r="M2" s="1"/>
      <c r="N2" s="1"/>
      <c r="O2" s="1"/>
      <c r="P2" s="1"/>
      <c r="Q2" s="1"/>
      <c r="R2" s="2"/>
      <c r="S2" s="2"/>
      <c r="T2" s="2"/>
      <c r="U2" s="2"/>
      <c r="V2" s="2"/>
      <c r="W2" s="2"/>
      <c r="X2" s="2"/>
      <c r="Y2" s="2"/>
      <c r="Z2" s="2"/>
    </row>
    <row r="3" spans="1:26" ht="16.5" customHeight="1">
      <c r="A3" s="175" t="s">
        <v>3</v>
      </c>
      <c r="B3" s="176"/>
      <c r="C3" s="176"/>
      <c r="D3" s="176"/>
      <c r="E3" s="176"/>
      <c r="F3" s="176"/>
      <c r="G3" s="177"/>
      <c r="H3" s="15"/>
      <c r="I3" s="15"/>
      <c r="J3" s="15"/>
      <c r="K3" s="1"/>
      <c r="L3" s="1"/>
      <c r="M3" s="1"/>
      <c r="N3" s="1"/>
      <c r="O3" s="1"/>
      <c r="P3" s="1"/>
      <c r="Q3" s="1"/>
      <c r="R3" s="2"/>
      <c r="S3" s="2"/>
      <c r="T3" s="2"/>
      <c r="U3" s="2"/>
      <c r="V3" s="2"/>
      <c r="W3" s="2"/>
      <c r="X3" s="2"/>
      <c r="Y3" s="2"/>
      <c r="Z3" s="2"/>
    </row>
    <row r="4" spans="1:26" ht="12.75" customHeight="1">
      <c r="A4" s="19"/>
      <c r="B4" s="21" t="s">
        <v>5</v>
      </c>
      <c r="C4" s="22" t="s">
        <v>6</v>
      </c>
      <c r="D4" s="22" t="s">
        <v>7</v>
      </c>
      <c r="E4" s="22" t="s">
        <v>8</v>
      </c>
      <c r="F4" s="22" t="s">
        <v>9</v>
      </c>
      <c r="G4" s="30" t="s">
        <v>10</v>
      </c>
      <c r="H4" s="31"/>
      <c r="I4" s="15"/>
      <c r="J4" s="15"/>
      <c r="K4" s="1"/>
      <c r="L4" s="1"/>
      <c r="M4" s="1"/>
      <c r="N4" s="1"/>
      <c r="O4" s="1"/>
      <c r="P4" s="1"/>
      <c r="Q4" s="1"/>
      <c r="R4" s="2"/>
      <c r="S4" s="2"/>
      <c r="T4" s="2"/>
      <c r="U4" s="2"/>
      <c r="V4" s="2"/>
      <c r="W4" s="2"/>
      <c r="X4" s="2"/>
      <c r="Y4" s="2"/>
      <c r="Z4" s="2"/>
    </row>
    <row r="5" spans="1:26" ht="22.5" customHeight="1">
      <c r="A5" s="37" t="s">
        <v>27</v>
      </c>
      <c r="B5" s="38">
        <v>0.33333333333333298</v>
      </c>
      <c r="C5" s="14"/>
      <c r="D5" s="14"/>
      <c r="E5" s="14"/>
      <c r="F5" s="14"/>
      <c r="G5" s="14"/>
      <c r="H5" s="39"/>
      <c r="I5" s="15"/>
      <c r="J5" s="15"/>
      <c r="K5" s="1"/>
      <c r="L5" s="1"/>
      <c r="M5" s="1"/>
      <c r="N5" s="1"/>
      <c r="O5" s="1"/>
      <c r="P5" s="1"/>
      <c r="Q5" s="1"/>
      <c r="R5" s="2"/>
      <c r="S5" s="2"/>
      <c r="T5" s="2"/>
      <c r="U5" s="2"/>
      <c r="V5" s="2"/>
      <c r="W5" s="2"/>
      <c r="X5" s="2"/>
      <c r="Y5" s="2"/>
      <c r="Z5" s="2"/>
    </row>
    <row r="6" spans="1:26" ht="22.5" customHeight="1">
      <c r="A6" s="37" t="s">
        <v>30</v>
      </c>
      <c r="B6" s="38">
        <v>0.625</v>
      </c>
      <c r="C6" s="14"/>
      <c r="D6" s="14"/>
      <c r="E6" s="14"/>
      <c r="F6" s="14"/>
      <c r="G6" s="14"/>
      <c r="H6" s="39"/>
      <c r="I6" s="15"/>
      <c r="J6" s="15"/>
      <c r="K6" s="1"/>
      <c r="L6" s="1"/>
      <c r="M6" s="1"/>
      <c r="N6" s="1"/>
      <c r="O6" s="1"/>
      <c r="P6" s="1"/>
      <c r="Q6" s="1"/>
      <c r="R6" s="2"/>
      <c r="S6" s="2"/>
      <c r="T6" s="2"/>
      <c r="U6" s="2"/>
      <c r="V6" s="2"/>
      <c r="W6" s="2"/>
      <c r="X6" s="2"/>
      <c r="Y6" s="2"/>
      <c r="Z6" s="2"/>
    </row>
    <row r="7" spans="1:26" ht="12.75" customHeight="1">
      <c r="A7" s="37" t="s">
        <v>29</v>
      </c>
      <c r="B7" s="41">
        <v>2.0833333333333301E-2</v>
      </c>
      <c r="C7" s="44"/>
      <c r="D7" s="44"/>
      <c r="E7" s="44"/>
      <c r="F7" s="44"/>
      <c r="G7" s="44"/>
      <c r="H7" s="48"/>
      <c r="I7" s="15"/>
      <c r="J7" s="15"/>
      <c r="K7" s="1"/>
      <c r="L7" s="1"/>
      <c r="M7" s="1"/>
      <c r="N7" s="1"/>
      <c r="O7" s="1"/>
      <c r="P7" s="1"/>
      <c r="Q7" s="1"/>
      <c r="R7" s="2"/>
      <c r="S7" s="2"/>
      <c r="T7" s="2"/>
      <c r="U7" s="2"/>
      <c r="V7" s="2"/>
      <c r="W7" s="2"/>
      <c r="X7" s="2"/>
      <c r="Y7" s="2"/>
      <c r="Z7" s="2"/>
    </row>
    <row r="8" spans="1:26" ht="22.5" customHeight="1">
      <c r="A8" s="37" t="s">
        <v>39</v>
      </c>
      <c r="B8" s="41">
        <v>2.0833333333333301E-2</v>
      </c>
      <c r="C8" s="49"/>
      <c r="D8" s="49"/>
      <c r="E8" s="49"/>
      <c r="F8" s="49"/>
      <c r="G8" s="49"/>
      <c r="H8" s="48"/>
      <c r="I8" s="15"/>
      <c r="J8" s="15"/>
      <c r="K8" s="1"/>
      <c r="L8" s="1"/>
      <c r="M8" s="1"/>
      <c r="N8" s="1"/>
      <c r="O8" s="1"/>
      <c r="P8" s="1"/>
      <c r="Q8" s="1"/>
      <c r="R8" s="2"/>
      <c r="S8" s="2"/>
      <c r="T8" s="2"/>
      <c r="U8" s="2"/>
      <c r="V8" s="2"/>
      <c r="W8" s="2"/>
      <c r="X8" s="2"/>
      <c r="Y8" s="2"/>
      <c r="Z8" s="2"/>
    </row>
    <row r="9" spans="1:26" ht="12.75" customHeight="1">
      <c r="A9" s="178"/>
      <c r="B9" s="155"/>
      <c r="C9" s="155"/>
      <c r="D9" s="155"/>
      <c r="E9" s="155"/>
      <c r="F9" s="155"/>
      <c r="G9" s="155"/>
      <c r="H9" s="48"/>
      <c r="I9" s="15"/>
      <c r="J9" s="15"/>
      <c r="K9" s="1"/>
      <c r="L9" s="1"/>
      <c r="M9" s="1"/>
      <c r="N9" s="1"/>
      <c r="O9" s="1"/>
      <c r="P9" s="1"/>
      <c r="Q9" s="1"/>
      <c r="R9" s="2"/>
      <c r="S9" s="2"/>
      <c r="T9" s="2"/>
      <c r="U9" s="2"/>
      <c r="V9" s="2"/>
      <c r="W9" s="2"/>
      <c r="X9" s="2"/>
      <c r="Y9" s="2"/>
      <c r="Z9" s="2"/>
    </row>
    <row r="10" spans="1:26" ht="12.75" customHeight="1">
      <c r="A10" s="158"/>
      <c r="B10" s="158"/>
      <c r="C10" s="158"/>
      <c r="D10" s="158"/>
      <c r="E10" s="158"/>
      <c r="F10" s="158"/>
      <c r="G10" s="158"/>
      <c r="H10" s="48"/>
      <c r="I10" s="15"/>
      <c r="J10" s="15"/>
      <c r="K10" s="1"/>
      <c r="L10" s="1"/>
      <c r="M10" s="1"/>
      <c r="N10" s="1"/>
      <c r="O10" s="1"/>
      <c r="P10" s="1"/>
      <c r="Q10" s="1"/>
      <c r="R10" s="2"/>
      <c r="S10" s="2"/>
      <c r="T10" s="2"/>
      <c r="U10" s="2"/>
      <c r="V10" s="2"/>
      <c r="W10" s="2"/>
      <c r="X10" s="2"/>
      <c r="Y10" s="2"/>
      <c r="Z10" s="2"/>
    </row>
    <row r="11" spans="1:26" ht="12.75" customHeight="1">
      <c r="A11" s="161"/>
      <c r="B11" s="161"/>
      <c r="C11" s="161"/>
      <c r="D11" s="161"/>
      <c r="E11" s="161"/>
      <c r="F11" s="161"/>
      <c r="G11" s="161"/>
      <c r="H11" s="48"/>
      <c r="I11" s="15"/>
      <c r="J11" s="15"/>
      <c r="K11" s="1"/>
      <c r="L11" s="1"/>
      <c r="M11" s="1"/>
      <c r="N11" s="1"/>
      <c r="O11" s="1"/>
      <c r="P11" s="1"/>
      <c r="Q11" s="1"/>
      <c r="R11" s="2"/>
      <c r="S11" s="2"/>
      <c r="T11" s="2"/>
      <c r="U11" s="2"/>
      <c r="V11" s="2"/>
      <c r="W11" s="2"/>
      <c r="X11" s="2"/>
      <c r="Y11" s="2"/>
      <c r="Z11" s="2"/>
    </row>
    <row r="12" spans="1:26" ht="15.75" customHeight="1">
      <c r="A12" s="163" t="s">
        <v>43</v>
      </c>
      <c r="B12" s="164"/>
      <c r="C12" s="164"/>
      <c r="D12" s="164"/>
      <c r="E12" s="164"/>
      <c r="F12" s="164"/>
      <c r="G12" s="165"/>
      <c r="H12" s="48"/>
      <c r="I12" s="15"/>
      <c r="J12" s="15"/>
      <c r="K12" s="1"/>
      <c r="L12" s="1"/>
      <c r="M12" s="1"/>
      <c r="N12" s="1"/>
      <c r="O12" s="1"/>
      <c r="P12" s="1"/>
      <c r="Q12" s="1"/>
      <c r="R12" s="2"/>
      <c r="S12" s="2"/>
      <c r="T12" s="2"/>
      <c r="U12" s="2"/>
      <c r="V12" s="2"/>
      <c r="W12" s="2"/>
      <c r="X12" s="2"/>
      <c r="Y12" s="2"/>
      <c r="Z12" s="2"/>
    </row>
    <row r="13" spans="1:26" ht="23.25" customHeight="1">
      <c r="A13" s="57" t="s">
        <v>44</v>
      </c>
      <c r="B13" s="59">
        <f t="shared" ref="B13:G13" si="0">B6-B5</f>
        <v>0.29166666666666702</v>
      </c>
      <c r="C13" s="60">
        <f t="shared" si="0"/>
        <v>0</v>
      </c>
      <c r="D13" s="60">
        <f t="shared" si="0"/>
        <v>0</v>
      </c>
      <c r="E13" s="60">
        <f t="shared" si="0"/>
        <v>0</v>
      </c>
      <c r="F13" s="60">
        <f t="shared" si="0"/>
        <v>0</v>
      </c>
      <c r="G13" s="63">
        <f t="shared" si="0"/>
        <v>0</v>
      </c>
      <c r="H13" s="48"/>
      <c r="I13" s="15"/>
      <c r="J13" s="15"/>
      <c r="K13" s="1"/>
      <c r="L13" s="1"/>
      <c r="M13" s="1"/>
      <c r="N13" s="1"/>
      <c r="O13" s="1"/>
      <c r="P13" s="1"/>
      <c r="Q13" s="1"/>
      <c r="R13" s="2"/>
      <c r="S13" s="2"/>
      <c r="T13" s="2"/>
      <c r="U13" s="2"/>
      <c r="V13" s="2"/>
      <c r="W13" s="2"/>
      <c r="X13" s="2"/>
      <c r="Y13" s="2"/>
      <c r="Z13" s="2"/>
    </row>
    <row r="14" spans="1:26" ht="23.25" customHeight="1">
      <c r="A14" s="57" t="s">
        <v>45</v>
      </c>
      <c r="B14" s="65">
        <f>B13-B8-B7</f>
        <v>0.25000000000000039</v>
      </c>
      <c r="C14" s="67">
        <f t="shared" ref="C14:G14" si="1">C6-C5-SUM(C7,C8)</f>
        <v>0</v>
      </c>
      <c r="D14" s="67">
        <f t="shared" si="1"/>
        <v>0</v>
      </c>
      <c r="E14" s="67">
        <f t="shared" si="1"/>
        <v>0</v>
      </c>
      <c r="F14" s="67">
        <f t="shared" si="1"/>
        <v>0</v>
      </c>
      <c r="G14" s="70">
        <f t="shared" si="1"/>
        <v>0</v>
      </c>
      <c r="H14" s="71"/>
      <c r="I14" s="15"/>
      <c r="J14" s="15"/>
      <c r="K14" s="1"/>
      <c r="L14" s="1"/>
      <c r="M14" s="1"/>
      <c r="N14" s="1"/>
      <c r="O14" s="1"/>
      <c r="P14" s="1"/>
      <c r="Q14" s="1"/>
      <c r="R14" s="2"/>
      <c r="S14" s="2"/>
      <c r="T14" s="2"/>
      <c r="U14" s="2"/>
      <c r="V14" s="2"/>
      <c r="W14" s="2"/>
      <c r="X14" s="2"/>
      <c r="Y14" s="2"/>
      <c r="Z14" s="2"/>
    </row>
    <row r="15" spans="1:26" ht="13.5" customHeight="1">
      <c r="A15" s="74"/>
      <c r="B15" s="75"/>
      <c r="C15" s="76"/>
      <c r="D15" s="76"/>
      <c r="E15" s="76"/>
      <c r="F15" s="76"/>
      <c r="G15" s="78"/>
      <c r="H15" s="71"/>
      <c r="I15" s="15"/>
      <c r="J15" s="15"/>
      <c r="K15" s="1"/>
      <c r="L15" s="1"/>
      <c r="M15" s="1"/>
      <c r="N15" s="1"/>
      <c r="O15" s="1"/>
      <c r="P15" s="1"/>
      <c r="Q15" s="1"/>
      <c r="R15" s="2"/>
      <c r="S15" s="2"/>
      <c r="T15" s="2"/>
      <c r="U15" s="2"/>
      <c r="V15" s="2"/>
      <c r="W15" s="2"/>
      <c r="X15" s="2"/>
      <c r="Y15" s="2"/>
      <c r="Z15" s="2"/>
    </row>
    <row r="16" spans="1:26" ht="23.25" customHeight="1">
      <c r="A16" s="57" t="s">
        <v>47</v>
      </c>
      <c r="B16" s="65">
        <f t="shared" ref="B16:G16" si="2">B13*60</f>
        <v>17.500000000000021</v>
      </c>
      <c r="C16" s="67">
        <f t="shared" si="2"/>
        <v>0</v>
      </c>
      <c r="D16" s="67">
        <f t="shared" si="2"/>
        <v>0</v>
      </c>
      <c r="E16" s="79">
        <f t="shared" si="2"/>
        <v>0</v>
      </c>
      <c r="F16" s="81">
        <f t="shared" si="2"/>
        <v>0</v>
      </c>
      <c r="G16" s="84">
        <f t="shared" si="2"/>
        <v>0</v>
      </c>
      <c r="H16" s="71"/>
      <c r="I16" s="15"/>
      <c r="J16" s="15"/>
      <c r="K16" s="1"/>
      <c r="L16" s="1"/>
      <c r="M16" s="1"/>
      <c r="N16" s="1"/>
      <c r="O16" s="1"/>
      <c r="P16" s="1"/>
      <c r="Q16" s="1"/>
      <c r="R16" s="2"/>
      <c r="S16" s="2"/>
      <c r="T16" s="2"/>
      <c r="U16" s="2"/>
      <c r="V16" s="2"/>
      <c r="W16" s="2"/>
      <c r="X16" s="2"/>
      <c r="Y16" s="2"/>
      <c r="Z16" s="2"/>
    </row>
    <row r="17" spans="1:26" ht="23.25" customHeight="1">
      <c r="A17" s="57" t="s">
        <v>49</v>
      </c>
      <c r="B17" s="65">
        <f t="shared" ref="B17:G17" si="3">B14*60</f>
        <v>15.000000000000023</v>
      </c>
      <c r="C17" s="67">
        <f t="shared" si="3"/>
        <v>0</v>
      </c>
      <c r="D17" s="67">
        <f t="shared" si="3"/>
        <v>0</v>
      </c>
      <c r="E17" s="67">
        <f t="shared" si="3"/>
        <v>0</v>
      </c>
      <c r="F17" s="67">
        <f t="shared" si="3"/>
        <v>0</v>
      </c>
      <c r="G17" s="70">
        <f t="shared" si="3"/>
        <v>0</v>
      </c>
      <c r="H17" s="15"/>
      <c r="I17" s="15"/>
      <c r="J17" s="15"/>
      <c r="K17" s="1"/>
      <c r="L17" s="1"/>
      <c r="M17" s="1"/>
      <c r="N17" s="1"/>
      <c r="O17" s="1"/>
      <c r="P17" s="1"/>
      <c r="Q17" s="1"/>
      <c r="R17" s="2"/>
      <c r="S17" s="2"/>
      <c r="T17" s="2"/>
      <c r="U17" s="2"/>
      <c r="V17" s="2"/>
      <c r="W17" s="2"/>
      <c r="X17" s="2"/>
      <c r="Y17" s="2"/>
      <c r="Z17" s="2"/>
    </row>
    <row r="18" spans="1:26" ht="12.75" customHeight="1">
      <c r="A18" s="86"/>
      <c r="B18" s="15"/>
      <c r="C18" s="15"/>
      <c r="D18" s="15"/>
      <c r="E18" s="15"/>
      <c r="F18" s="15"/>
      <c r="G18" s="15"/>
      <c r="H18" s="15"/>
      <c r="I18" s="15"/>
      <c r="J18" s="15"/>
      <c r="K18" s="1"/>
      <c r="L18" s="1"/>
      <c r="M18" s="1"/>
      <c r="N18" s="1"/>
      <c r="O18" s="1"/>
      <c r="P18" s="1"/>
      <c r="Q18" s="1"/>
      <c r="R18" s="2"/>
      <c r="S18" s="2"/>
      <c r="T18" s="2"/>
      <c r="U18" s="2"/>
      <c r="V18" s="2"/>
      <c r="W18" s="2"/>
      <c r="X18" s="2"/>
      <c r="Y18" s="2"/>
      <c r="Z18" s="2"/>
    </row>
    <row r="19" spans="1:26" ht="12.75" customHeight="1">
      <c r="A19" s="15" t="s">
        <v>50</v>
      </c>
      <c r="B19" s="15"/>
      <c r="C19" s="15"/>
      <c r="D19" s="15"/>
      <c r="E19" s="15"/>
      <c r="F19" s="15"/>
      <c r="G19" s="15"/>
      <c r="H19" s="15"/>
      <c r="I19" s="15"/>
      <c r="J19" s="15"/>
      <c r="K19" s="1"/>
      <c r="L19" s="1"/>
      <c r="M19" s="1"/>
      <c r="N19" s="1"/>
      <c r="O19" s="1"/>
      <c r="P19" s="1"/>
      <c r="Q19" s="1"/>
      <c r="R19" s="2"/>
      <c r="S19" s="2"/>
      <c r="T19" s="2"/>
      <c r="U19" s="2"/>
      <c r="V19" s="2"/>
      <c r="W19" s="2"/>
      <c r="X19" s="2"/>
      <c r="Y19" s="2"/>
      <c r="Z19" s="2"/>
    </row>
    <row r="20" spans="1:26" ht="11.25" customHeight="1">
      <c r="A20" s="15" t="s">
        <v>51</v>
      </c>
      <c r="B20" s="15"/>
      <c r="C20" s="15"/>
      <c r="D20" s="15"/>
      <c r="E20" s="15"/>
      <c r="F20" s="15"/>
      <c r="G20" s="15"/>
      <c r="H20" s="15"/>
      <c r="I20" s="15"/>
      <c r="J20" s="15"/>
      <c r="K20" s="15"/>
      <c r="L20" s="15"/>
      <c r="M20" s="15"/>
      <c r="N20" s="15"/>
      <c r="O20" s="15"/>
      <c r="P20" s="15"/>
      <c r="Q20" s="15"/>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1:G1"/>
    <mergeCell ref="A3:G3"/>
    <mergeCell ref="A9:G11"/>
    <mergeCell ref="A12:G12"/>
  </mergeCells>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5" defaultRowHeight="15" customHeight="1" x14ac:dyDescent="0"/>
  <cols>
    <col min="1" max="26" width="8.6640625" customWidth="1"/>
  </cols>
  <sheetData>
    <row r="1" spans="1:26" ht="14">
      <c r="A1" s="2"/>
      <c r="B1" s="2"/>
      <c r="C1" s="2"/>
      <c r="D1" s="2"/>
      <c r="E1" s="2"/>
      <c r="F1" s="2"/>
      <c r="G1" s="2"/>
      <c r="H1" s="2"/>
      <c r="I1" s="2"/>
      <c r="J1" s="2"/>
      <c r="K1" s="2"/>
      <c r="L1" s="2"/>
      <c r="M1" s="2"/>
      <c r="N1" s="2"/>
      <c r="O1" s="2"/>
      <c r="P1" s="2"/>
      <c r="Q1" s="2"/>
      <c r="R1" s="2"/>
      <c r="S1" s="2"/>
      <c r="T1" s="2"/>
      <c r="U1" s="2"/>
      <c r="V1" s="2"/>
      <c r="W1" s="2"/>
      <c r="X1" s="2"/>
      <c r="Y1" s="2"/>
      <c r="Z1" s="2"/>
    </row>
    <row r="2" spans="1:26" ht="14">
      <c r="A2" s="2"/>
      <c r="B2" s="2"/>
      <c r="C2" s="2"/>
      <c r="D2" s="2"/>
      <c r="E2" s="2"/>
      <c r="F2" s="2"/>
      <c r="G2" s="2"/>
      <c r="H2" s="2"/>
      <c r="I2" s="2"/>
      <c r="J2" s="2"/>
      <c r="K2" s="2"/>
      <c r="L2" s="2"/>
      <c r="M2" s="2"/>
      <c r="N2" s="2"/>
      <c r="O2" s="2"/>
      <c r="P2" s="2"/>
      <c r="Q2" s="2"/>
      <c r="R2" s="2"/>
      <c r="S2" s="2"/>
      <c r="T2" s="2"/>
      <c r="U2" s="2"/>
      <c r="V2" s="2"/>
      <c r="W2" s="2"/>
      <c r="X2" s="2"/>
      <c r="Y2" s="2"/>
      <c r="Z2" s="2"/>
    </row>
    <row r="3" spans="1:26" ht="14">
      <c r="A3" s="2"/>
      <c r="B3" s="2"/>
      <c r="C3" s="2"/>
      <c r="D3" s="2"/>
      <c r="E3" s="2"/>
      <c r="F3" s="2"/>
      <c r="G3" s="2"/>
      <c r="H3" s="2"/>
      <c r="I3" s="2"/>
      <c r="J3" s="2"/>
      <c r="K3" s="2"/>
      <c r="L3" s="2"/>
      <c r="M3" s="2"/>
      <c r="N3" s="2"/>
      <c r="O3" s="2"/>
      <c r="P3" s="2"/>
      <c r="Q3" s="2"/>
      <c r="R3" s="2"/>
      <c r="S3" s="2"/>
      <c r="T3" s="2"/>
      <c r="U3" s="2"/>
      <c r="V3" s="2"/>
      <c r="W3" s="2"/>
      <c r="X3" s="2"/>
      <c r="Y3" s="2"/>
      <c r="Z3" s="2"/>
    </row>
    <row r="4" spans="1:26" ht="14">
      <c r="A4" s="2"/>
      <c r="B4" s="2"/>
      <c r="C4" s="2"/>
      <c r="D4" s="2"/>
      <c r="E4" s="2"/>
      <c r="F4" s="2"/>
      <c r="G4" s="2"/>
      <c r="H4" s="2"/>
      <c r="I4" s="2"/>
      <c r="J4" s="2"/>
      <c r="K4" s="2"/>
      <c r="L4" s="2"/>
      <c r="M4" s="2"/>
      <c r="N4" s="2"/>
      <c r="O4" s="2"/>
      <c r="P4" s="2"/>
      <c r="Q4" s="2"/>
      <c r="R4" s="2"/>
      <c r="S4" s="2"/>
      <c r="T4" s="2"/>
      <c r="U4" s="2"/>
      <c r="V4" s="2"/>
      <c r="W4" s="2"/>
      <c r="X4" s="2"/>
      <c r="Y4" s="2"/>
      <c r="Z4" s="2"/>
    </row>
    <row r="5" spans="1:26" ht="14">
      <c r="A5" s="2"/>
      <c r="B5" s="2"/>
      <c r="C5" s="2"/>
      <c r="D5" s="2"/>
      <c r="E5" s="2"/>
      <c r="F5" s="2"/>
      <c r="G5" s="2"/>
      <c r="H5" s="2"/>
      <c r="I5" s="2"/>
      <c r="J5" s="2"/>
      <c r="K5" s="2"/>
      <c r="L5" s="2"/>
      <c r="M5" s="2"/>
      <c r="N5" s="2"/>
      <c r="O5" s="2"/>
      <c r="P5" s="2"/>
      <c r="Q5" s="2"/>
      <c r="R5" s="2"/>
      <c r="S5" s="2"/>
      <c r="T5" s="2"/>
      <c r="U5" s="2"/>
      <c r="V5" s="2"/>
      <c r="W5" s="2"/>
      <c r="X5" s="2"/>
      <c r="Y5" s="2"/>
      <c r="Z5" s="2"/>
    </row>
    <row r="6" spans="1:26" ht="14">
      <c r="A6" s="2"/>
      <c r="B6" s="2"/>
      <c r="C6" s="2"/>
      <c r="D6" s="2"/>
      <c r="E6" s="2"/>
      <c r="F6" s="2"/>
      <c r="G6" s="2"/>
      <c r="H6" s="2"/>
      <c r="I6" s="2"/>
      <c r="J6" s="2"/>
      <c r="K6" s="2"/>
      <c r="L6" s="2"/>
      <c r="M6" s="2"/>
      <c r="N6" s="2"/>
      <c r="O6" s="2"/>
      <c r="P6" s="2"/>
      <c r="Q6" s="2"/>
      <c r="R6" s="2"/>
      <c r="S6" s="2"/>
      <c r="T6" s="2"/>
      <c r="U6" s="2"/>
      <c r="V6" s="2"/>
      <c r="W6" s="2"/>
      <c r="X6" s="2"/>
      <c r="Y6" s="2"/>
      <c r="Z6" s="2"/>
    </row>
    <row r="7" spans="1:26" ht="14">
      <c r="A7" s="2"/>
      <c r="B7" s="2"/>
      <c r="C7" s="2"/>
      <c r="D7" s="2"/>
      <c r="E7" s="2"/>
      <c r="F7" s="2"/>
      <c r="G7" s="2"/>
      <c r="H7" s="2"/>
      <c r="I7" s="2"/>
      <c r="J7" s="2"/>
      <c r="K7" s="2"/>
      <c r="L7" s="2"/>
      <c r="M7" s="2"/>
      <c r="N7" s="2"/>
      <c r="O7" s="2"/>
      <c r="P7" s="2"/>
      <c r="Q7" s="2"/>
      <c r="R7" s="2"/>
      <c r="S7" s="2"/>
      <c r="T7" s="2"/>
      <c r="U7" s="2"/>
      <c r="V7" s="2"/>
      <c r="W7" s="2"/>
      <c r="X7" s="2"/>
      <c r="Y7" s="2"/>
      <c r="Z7" s="2"/>
    </row>
    <row r="8" spans="1:26" ht="14">
      <c r="A8" s="2"/>
      <c r="B8" s="2"/>
      <c r="C8" s="2"/>
      <c r="D8" s="2"/>
      <c r="E8" s="2"/>
      <c r="F8" s="2"/>
      <c r="G8" s="2"/>
      <c r="H8" s="2"/>
      <c r="I8" s="2"/>
      <c r="J8" s="2"/>
      <c r="K8" s="2"/>
      <c r="L8" s="2"/>
      <c r="M8" s="2"/>
      <c r="N8" s="2"/>
      <c r="O8" s="2"/>
      <c r="P8" s="2"/>
      <c r="Q8" s="2"/>
      <c r="R8" s="2"/>
      <c r="S8" s="2"/>
      <c r="T8" s="2"/>
      <c r="U8" s="2"/>
      <c r="V8" s="2"/>
      <c r="W8" s="2"/>
      <c r="X8" s="2"/>
      <c r="Y8" s="2"/>
      <c r="Z8" s="2"/>
    </row>
    <row r="9" spans="1:26" ht="14">
      <c r="A9" s="2"/>
      <c r="B9" s="2"/>
      <c r="C9" s="2"/>
      <c r="D9" s="2"/>
      <c r="E9" s="2"/>
      <c r="F9" s="2"/>
      <c r="G9" s="2"/>
      <c r="H9" s="2"/>
      <c r="I9" s="2"/>
      <c r="J9" s="2"/>
      <c r="K9" s="2"/>
      <c r="L9" s="2"/>
      <c r="M9" s="2"/>
      <c r="N9" s="2"/>
      <c r="O9" s="2"/>
      <c r="P9" s="2"/>
      <c r="Q9" s="2"/>
      <c r="R9" s="2"/>
      <c r="S9" s="2"/>
      <c r="T9" s="2"/>
      <c r="U9" s="2"/>
      <c r="V9" s="2"/>
      <c r="W9" s="2"/>
      <c r="X9" s="2"/>
      <c r="Y9" s="2"/>
      <c r="Z9" s="2"/>
    </row>
    <row r="10" spans="1:26" ht="14">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Calendar Template</vt:lpstr>
      <vt:lpstr>HS Bell Schedule</vt:lpstr>
      <vt:lpstr>Elementary Bell Schedule</vt:lpstr>
      <vt:lpstr>Background 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cp:lastModifiedBy>
  <dcterms:created xsi:type="dcterms:W3CDTF">2018-05-01T19:54:20Z</dcterms:created>
  <dcterms:modified xsi:type="dcterms:W3CDTF">2018-05-01T19:55:56Z</dcterms:modified>
</cp:coreProperties>
</file>